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Martin Properties" sheetId="1" r:id="rId4"/>
    <sheet name="Martin_Rami Properties" sheetId="2" r:id="rId5"/>
    <sheet name="David Schreiber" sheetId="3" r:id="rId6"/>
  </sheets>
</workbook>
</file>

<file path=xl/sharedStrings.xml><?xml version="1.0" encoding="utf-8"?>
<sst xmlns="http://schemas.openxmlformats.org/spreadsheetml/2006/main" uniqueCount="797">
  <si>
    <t>3019 Jenny Lind St. McKeesport, PA 15132</t>
  </si>
  <si>
    <t>Scott Sines bid of $8,000 (paid $1,600 on 4/19)</t>
  </si>
  <si>
    <t>2123 Bowman Avenue, Mckeesport, Pennsylvania 15132</t>
  </si>
  <si>
    <t>1130 Wade St. Aliquippa, PA (Beaver)</t>
  </si>
  <si>
    <t>12721 Duchess St. Detroit, MI 48224</t>
  </si>
  <si>
    <t>Rented $775/mo.</t>
  </si>
  <si>
    <t>404 Broadway Ave McKees Rocks, PA</t>
  </si>
  <si>
    <t>Eviction</t>
  </si>
  <si>
    <t>15011 Young Detroit, MI 48205</t>
  </si>
  <si>
    <t>Lease signed at $675</t>
  </si>
  <si>
    <t>911 Fawcett Coraopolis, PA</t>
  </si>
  <si>
    <t>waiting to be rented for $650/mo.- final repairs by Sal</t>
  </si>
  <si>
    <t>106 Carrol St. Aliquippa, Beaver County, PA 15001</t>
  </si>
  <si>
    <t>$750/mo for 1 year</t>
  </si>
  <si>
    <t>16699 Eastburn St. Detroit, MI 48205</t>
  </si>
  <si>
    <t>$775/mo. starting July 15</t>
  </si>
  <si>
    <t>6152 Radnor St. Detroit, MI 48224</t>
  </si>
  <si>
    <t>$725/mo starting Aug 2016</t>
  </si>
  <si>
    <t>20521 Joann St. Detroit, MI 48205</t>
  </si>
  <si>
    <t>Vacant - checking on rent ready repairs needed</t>
  </si>
  <si>
    <t>4228 Sturtevant St. Detroit, MI 48204</t>
  </si>
  <si>
    <t>Eviction - occupant says they are moving</t>
  </si>
  <si>
    <t xml:space="preserve">1036 Valonia Pittsburgh, PA 15220 </t>
  </si>
  <si>
    <t>Rented for $700/mo.</t>
  </si>
  <si>
    <t>2749 Merwyn Ave. Pittsburgh, PA 15204</t>
  </si>
  <si>
    <t>Sold to David</t>
  </si>
  <si>
    <t>368 New York Ave, Clairton, Pennsylvania 15025</t>
  </si>
  <si>
    <t>17135 Munich Detroit, MI 48224</t>
  </si>
  <si>
    <t>Closed *Rahim bid 8k</t>
  </si>
  <si>
    <t>112 AURILLES ST, DUQUESNE, PA - 15110</t>
  </si>
  <si>
    <t>Closed</t>
  </si>
  <si>
    <t>9168 WARD DETROIT MI 48228</t>
  </si>
  <si>
    <t>Rented for $725/mo. 3/8/17</t>
  </si>
  <si>
    <t>215 S 2nd St, Jeannette, PA</t>
  </si>
  <si>
    <t>2417 Riverview St Mckeesport, PA 15132</t>
  </si>
  <si>
    <t>0381-L-00282-0000-00</t>
  </si>
  <si>
    <t>0380-C-00351-0000-00</t>
  </si>
  <si>
    <t>0072-H-00139-0000-00</t>
  </si>
  <si>
    <t>0419-M-00084-0000-00</t>
  </si>
  <si>
    <t>0020-L-00147-0000-00</t>
  </si>
  <si>
    <t>0305-M-00196-0000-00</t>
  </si>
  <si>
    <t>0381-N-00103-0000-00</t>
  </si>
  <si>
    <t>Purchase Price</t>
  </si>
  <si>
    <t>$2500 EMD paid  $5440.25 also paid</t>
  </si>
  <si>
    <t>$2500 EMD Paid 12/31 $3590.48 remainder paid 2/5</t>
  </si>
  <si>
    <t>$2500 EMD sent 2/8  **COE 3/3</t>
  </si>
  <si>
    <t>$2500 EMD Paid 12/31 $3829.71 remainder paid 2/5</t>
  </si>
  <si>
    <t>$2500 EMD sent 2/5 **COE 2/29 Wired final funds $4649.03 2/29</t>
  </si>
  <si>
    <t>$6,500 purchase price + $1500 BP ($2500 EMD paid 12/7)  **COE 3/17</t>
  </si>
  <si>
    <t>$2500 EMD  **COE 3/11 Sent remaining $5707.55 on 3/15</t>
  </si>
  <si>
    <t>$2500 EMD sent 2/8  **COE 3/10</t>
  </si>
  <si>
    <t>$2500 EMD sent 2/5 **COE 3/7</t>
  </si>
  <si>
    <t>$2500 EMD sent 2/8 **COE 3/3</t>
  </si>
  <si>
    <t>$2500 EMD sent 2/5  **COE3/7</t>
  </si>
  <si>
    <t>$500 EMD paid 11/27 at  Chase - paid $744.18 on 4/1</t>
  </si>
  <si>
    <t>$2500 EMD sent Final funds $2382.97 paid 4/28</t>
  </si>
  <si>
    <t>$2500 EMD paid, remaining $5,371.26 sent 5/23</t>
  </si>
  <si>
    <t>$1,100 EMD paid 8/2 (Martin) **Final funds paid $1,920.29 (Martin)</t>
  </si>
  <si>
    <t>$2500 EMD sent 9/28 **$3,803.52 final funds paid 10/26</t>
  </si>
  <si>
    <t>$2500 EMd sent 3/22</t>
  </si>
  <si>
    <t>Closing Costs + Title</t>
  </si>
  <si>
    <t xml:space="preserve"> </t>
  </si>
  <si>
    <t>Servicelink ($902)</t>
  </si>
  <si>
    <t>Servicelink</t>
  </si>
  <si>
    <t>Title Clear 2/16</t>
  </si>
  <si>
    <t>Title Clear 2/17</t>
  </si>
  <si>
    <t>Closing costs</t>
  </si>
  <si>
    <t>Includes $500 Title report (Novarenss closing)</t>
  </si>
  <si>
    <t>*Dye test/Occ Cert invoice Servicelink ($240) and Servicelink Closing Costs $572</t>
  </si>
  <si>
    <t>Closing Costs</t>
  </si>
  <si>
    <t>Pro-Rated Taxes</t>
  </si>
  <si>
    <t>$393.80 (City tax until 1/1/17) $322.24 (County tax until 1/1/17) $448.24 (School tax until 7/1/16)</t>
  </si>
  <si>
    <t>$95 (School tax until 7/1/16)</t>
  </si>
  <si>
    <t>$317.08 (City), $283.38 (County), and $298.09 (School taxes)</t>
  </si>
  <si>
    <t>$151.40 (2016 City) $73.72 (2016 County) and $85.85 (2016 School)</t>
  </si>
  <si>
    <t>$123.12 city tax to 6/30 and $58.44 County tax to 11/30</t>
  </si>
  <si>
    <t>Commission</t>
  </si>
  <si>
    <t>$1500 taken out of price</t>
  </si>
  <si>
    <t>Buyer side commission</t>
  </si>
  <si>
    <t>Actual Repairs</t>
  </si>
  <si>
    <t>All repairs paid for (3R)</t>
  </si>
  <si>
    <t>Victor repairs - 50% ($1500) paid 12/21. Remaining $1500 paid 1/15 ($325 added for fix of water lines)</t>
  </si>
  <si>
    <t>$5750 paid 2/8 final payment $6460 paid 3/12  $350 plumbing meter repair</t>
  </si>
  <si>
    <t>1/2 paid 3/16 remaining final payment paid 4/18</t>
  </si>
  <si>
    <t>Arlena - $4750 paid 2/6 additional $4300 for furnace/electrical *Final $4750 paid 4/8</t>
  </si>
  <si>
    <t>Albert - 1/2 paid 3/16 remaining final payment paid 4/18</t>
  </si>
  <si>
    <t>Arlena - $4750 paid 4/1 additional $1000 paid 5/12 Final $3500 paid 5/16</t>
  </si>
  <si>
    <t>Victor - $4500 paid 3/28 (additional $1,900 added for garage roof and sidewalk) Remaining $6,400 paid 4/25</t>
  </si>
  <si>
    <t>$8,000 paid 4/22 $8,000 paid 5/25 $7,000 paid 7/7 Final $5,000 paid 9/22</t>
  </si>
  <si>
    <t>$34,000 total for Eastburn, Sturtevant, Radnor, and Joann (minus 6k Albert owes so 7k each property</t>
  </si>
  <si>
    <t>Paid initial $4500 4/3 **Paid remainder $4500 on 5/15 **Additional $2200 for plumbing paid to Scott Wig 10/12</t>
  </si>
  <si>
    <t>$6750 paid 3/2 (reimbursed by Mom/Dad) Repaid them on 10/12 $2500 additional for sub-floor paid 4/3 (Martin)</t>
  </si>
  <si>
    <t xml:space="preserve">Victor (including all city inspection items) *$6,000 paid 5/18 </t>
  </si>
  <si>
    <t>Albert / Mario bid of $7,000 **$3,395 paid 5/3</t>
  </si>
  <si>
    <t>Raheem direct $7,000 - $2,500 paid 12/14 $1,000 paid 1/15 $3500 final payment paid 2/13</t>
  </si>
  <si>
    <t>$10,600 - $1,000 paid 11/11 (Martin)  **$4,300 paid 11/14 (Martin)  **$2500 paid 11/22 (Martin)</t>
  </si>
  <si>
    <t>Victor Bid</t>
  </si>
  <si>
    <t xml:space="preserve">Scott Wig </t>
  </si>
  <si>
    <t>Pat/Sal</t>
  </si>
  <si>
    <t>Pat/Sal ($19,250)</t>
  </si>
  <si>
    <t>Pat/Sal bid $14,025</t>
  </si>
  <si>
    <t>Arlena/Jeff Bids</t>
  </si>
  <si>
    <t>Additional items including stuff Victor didn’t finish (paid 5/29)</t>
  </si>
  <si>
    <t>Pat/Sal Bid ($15,300)</t>
  </si>
  <si>
    <t>Albert Bid</t>
  </si>
  <si>
    <t>Albert bid (updated bulk bid) - $3,100 ($3,500)</t>
  </si>
  <si>
    <t>Scott Sines Bid</t>
  </si>
  <si>
    <t>$1,600 (initial 20%) paid on 4/19</t>
  </si>
  <si>
    <t>Rent Potential</t>
  </si>
  <si>
    <t>Zilpy</t>
  </si>
  <si>
    <t>Zillow</t>
  </si>
  <si>
    <t>Management Fee</t>
  </si>
  <si>
    <t>3 Rivers</t>
  </si>
  <si>
    <r>
      <rPr>
        <u val="single"/>
        <sz val="10"/>
        <color indexed="8"/>
        <rFont val="Helvetica"/>
      </rPr>
      <t>citymanagementgroup.managebuilding.com</t>
    </r>
    <r>
      <rPr>
        <sz val="10"/>
        <color indexed="8"/>
        <rFont val="Helvetica"/>
      </rPr>
      <t xml:space="preserve"> username </t>
    </r>
    <r>
      <rPr>
        <u val="single"/>
        <sz val="10"/>
        <color indexed="8"/>
        <rFont val="Helvetica"/>
      </rPr>
      <t>martin@msreo.com</t>
    </r>
    <r>
      <rPr>
        <sz val="10"/>
        <color indexed="8"/>
        <rFont val="Helvetica"/>
      </rPr>
      <t xml:space="preserve"> Password Martin76!</t>
    </r>
  </si>
  <si>
    <t>Renter / Rent</t>
  </si>
  <si>
    <t>Renter pays all utilities and will update property (starts paying Feb 2016)</t>
  </si>
  <si>
    <t>Minus water/trash/sewage (I pay) *Starts paying March 2016</t>
  </si>
  <si>
    <t>Tenant pays all utilities</t>
  </si>
  <si>
    <t>Albert got renter</t>
  </si>
  <si>
    <t>Insurance</t>
  </si>
  <si>
    <t>Jocylen - Select Quote - Foremost Insurance (0091112317)</t>
  </si>
  <si>
    <t>Jocylen - Select Quote Foremost Insurance</t>
  </si>
  <si>
    <t>Optimal ROI</t>
  </si>
  <si>
    <t>Based on $650/mo.</t>
  </si>
  <si>
    <t>Based on $750/mo.</t>
  </si>
  <si>
    <t>Based on $700/mo.</t>
  </si>
  <si>
    <t>Based on $650/mo. (Before and after Martin Gift</t>
  </si>
  <si>
    <t>Deposit</t>
  </si>
  <si>
    <t>Paid 12/2 (removed from repair payment)</t>
  </si>
  <si>
    <t>Received 2/25 (waiting for $250 pet deposit)</t>
  </si>
  <si>
    <t>2016 School Taxes</t>
  </si>
  <si>
    <r>
      <rPr>
        <sz val="10"/>
        <color indexed="8"/>
        <rFont val="Helvetica"/>
      </rPr>
      <t xml:space="preserve">412-664-3609 (McKeesport Area School District) </t>
    </r>
    <r>
      <rPr>
        <u val="single"/>
        <sz val="10"/>
        <color indexed="8"/>
        <rFont val="Helvetica"/>
      </rPr>
      <t>pmorris@mckasd.net</t>
    </r>
  </si>
  <si>
    <t>2016 Taxes</t>
  </si>
  <si>
    <t>County Taxes paid ($80.19)</t>
  </si>
  <si>
    <t>County taxes paid ($110.79)</t>
  </si>
  <si>
    <t>2016 City Taxes</t>
  </si>
  <si>
    <r>
      <rPr>
        <sz val="10"/>
        <color indexed="8"/>
        <rFont val="Helvetica"/>
      </rPr>
      <t>McKeesport - 412-675-5020 ext 626 (</t>
    </r>
    <r>
      <rPr>
        <u val="single"/>
        <sz val="10"/>
        <color indexed="8"/>
        <rFont val="Helvetica"/>
      </rPr>
      <t>cheryl.kaminsky@mckeesport-pa.gov</t>
    </r>
    <r>
      <rPr>
        <sz val="10"/>
        <color indexed="8"/>
        <rFont val="Helvetica"/>
      </rPr>
      <t xml:space="preserve">) </t>
    </r>
  </si>
  <si>
    <t>Water utility (Nov 2015)</t>
  </si>
  <si>
    <t>Duquene light power (before renter moves in)</t>
  </si>
  <si>
    <t>Water bill</t>
  </si>
  <si>
    <t>$650 minus $50 and $100 setup fee</t>
  </si>
  <si>
    <t>$650 minus $50 management fee</t>
  </si>
  <si>
    <t>$75 is Municipal Service Fee, $800 rent minus $545 furnace repair and $100 setup fee - minus $425 plumbing</t>
  </si>
  <si>
    <t>City Tax Payment</t>
  </si>
  <si>
    <t>Gas bill from vacancy/repairs</t>
  </si>
  <si>
    <t>Plumbing leak repairs</t>
  </si>
  <si>
    <t>Managment setup fee (RentWell)</t>
  </si>
  <si>
    <t>RentWell Setup fee</t>
  </si>
  <si>
    <t>Escrow reimbursement of utility amount</t>
  </si>
  <si>
    <t>April Rent minus $56 management fee</t>
  </si>
  <si>
    <t>Renter deposit</t>
  </si>
  <si>
    <t>Waste / sewage</t>
  </si>
  <si>
    <t>Additional plumbing repairs</t>
  </si>
  <si>
    <t>Bathtub fawcett repair</t>
  </si>
  <si>
    <t>No management fee b/c transfer management</t>
  </si>
  <si>
    <t>Gutter repairs / leak roof ($615 credited to May rent so only $110 owed)</t>
  </si>
  <si>
    <t>Rent missing $50 said would pay with June rent minus $60 management fee</t>
  </si>
  <si>
    <t>Plumbing repairs paid Rentwell</t>
  </si>
  <si>
    <t>Rentwell setup fee paid 5/17</t>
  </si>
  <si>
    <t>Occ Cert</t>
  </si>
  <si>
    <t>Water payment</t>
  </si>
  <si>
    <t>Arcana</t>
  </si>
  <si>
    <t>Eviction filing</t>
  </si>
  <si>
    <t>Rent payment</t>
  </si>
  <si>
    <t>7 day notice and delivery</t>
  </si>
  <si>
    <t>Deposit check</t>
  </si>
  <si>
    <t>Freeze plate plumbing</t>
  </si>
  <si>
    <t>City registration</t>
  </si>
  <si>
    <t>Rental registration</t>
  </si>
  <si>
    <t>Grass cut</t>
  </si>
  <si>
    <t>PWSA</t>
  </si>
  <si>
    <t>Sewer payment</t>
  </si>
  <si>
    <t>MACM bill</t>
  </si>
  <si>
    <t>Management fee</t>
  </si>
  <si>
    <t>Tax payment</t>
  </si>
  <si>
    <t>Roof repair and toilet install (Arlena)</t>
  </si>
  <si>
    <t>Lawncare</t>
  </si>
  <si>
    <t>Electrical</t>
  </si>
  <si>
    <t>Owner draw payment</t>
  </si>
  <si>
    <t>Panel inspection</t>
  </si>
  <si>
    <t>Plumbing repairs</t>
  </si>
  <si>
    <t>A1 sewer cleaning</t>
  </si>
  <si>
    <t>Seasonal landscaping</t>
  </si>
  <si>
    <t>July rent minus management fee</t>
  </si>
  <si>
    <t>$750 rent minus management</t>
  </si>
  <si>
    <t>Balance of rent after $325 July rent and $150 water turn on fee</t>
  </si>
  <si>
    <t>Window replacement Arlena</t>
  </si>
  <si>
    <t>Victor final repairs</t>
  </si>
  <si>
    <t>Water turn on fee</t>
  </si>
  <si>
    <t>Water leak and purchase dehumidifier for Arlena</t>
  </si>
  <si>
    <t>Victor plumbing repairs</t>
  </si>
  <si>
    <t>50% of final repairs by Victor</t>
  </si>
  <si>
    <t>People’s Gas</t>
  </si>
  <si>
    <t>Victor water leak repair</t>
  </si>
  <si>
    <t>Taxes 2016</t>
  </si>
  <si>
    <t>Rent payment minus management fee</t>
  </si>
  <si>
    <t>Part rent payment (in payment plan)</t>
  </si>
  <si>
    <t xml:space="preserve">Aug Rent </t>
  </si>
  <si>
    <t>Part payment for Aug</t>
  </si>
  <si>
    <t>Victor laundry hookup and water heater repair</t>
  </si>
  <si>
    <t>Rent Deposit</t>
  </si>
  <si>
    <t>Rent deposit (waiting for check after 8/15)</t>
  </si>
  <si>
    <t>Remaining final repairs by Victor</t>
  </si>
  <si>
    <t>Robert Peirce Tax Reduction (1/3rd of 2 years savings)</t>
  </si>
  <si>
    <t>August Rent</t>
  </si>
  <si>
    <t>Snake plumbing</t>
  </si>
  <si>
    <t>Victor roof leak and water heater repairs (50% of $1,200 total)</t>
  </si>
  <si>
    <t>Victor shower rod / fawcett</t>
  </si>
  <si>
    <t>Fix stack</t>
  </si>
  <si>
    <t>Victor final payment for roof leak and water heater</t>
  </si>
  <si>
    <t>Former power bill</t>
  </si>
  <si>
    <t>September Rent</t>
  </si>
  <si>
    <t>CWSA utility</t>
  </si>
  <si>
    <t>-</t>
  </si>
  <si>
    <t>Power utility bill</t>
  </si>
  <si>
    <t>Wastewater Bill</t>
  </si>
  <si>
    <t xml:space="preserve">Power bill </t>
  </si>
  <si>
    <t>Gas bill</t>
  </si>
  <si>
    <t>Sewage bill</t>
  </si>
  <si>
    <t>Partial rental payment</t>
  </si>
  <si>
    <t>Oct Rent</t>
  </si>
  <si>
    <t>Deposit payment</t>
  </si>
  <si>
    <t>Appliances (Victor should have done), debris, and cleaning (Arlena)</t>
  </si>
  <si>
    <t>Arcana Ins.</t>
  </si>
  <si>
    <t>School taxes</t>
  </si>
  <si>
    <t>Rahim repairs</t>
  </si>
  <si>
    <t>Repair work</t>
  </si>
  <si>
    <t>Gas utility</t>
  </si>
  <si>
    <t>Water heater repairs Arlena</t>
  </si>
  <si>
    <t>Payment of back rents</t>
  </si>
  <si>
    <t>Nov Rent minus management</t>
  </si>
  <si>
    <t>Arlena repairs</t>
  </si>
  <si>
    <t>Municipal payment</t>
  </si>
  <si>
    <t>Arcana insurance</t>
  </si>
  <si>
    <t>Arcana Insurance</t>
  </si>
  <si>
    <t>Roof repairs, leak and water damage fix, and smell elimination in basement (Pat/Sal)</t>
  </si>
  <si>
    <t>Dec Rent</t>
  </si>
  <si>
    <t>Flooring repairs</t>
  </si>
  <si>
    <t>Blight Fine paid</t>
  </si>
  <si>
    <t>#323508566 Confirmation Turn ON Power/Gas</t>
  </si>
  <si>
    <t>Winter School Taxes</t>
  </si>
  <si>
    <t>Winter School taxes</t>
  </si>
  <si>
    <t>Clairton Municipal Authority</t>
  </si>
  <si>
    <t>DTE utility</t>
  </si>
  <si>
    <t>Pat/Sal final Rent Ready repairs (paid 12/19)</t>
  </si>
  <si>
    <t>Pat/Sal Rent ready completion</t>
  </si>
  <si>
    <t>Furnace replacement (Sal) paid 1/11/17</t>
  </si>
  <si>
    <t>January Rent</t>
  </si>
  <si>
    <t>New 150,000 BTU furnace</t>
  </si>
  <si>
    <t>December Rent</t>
  </si>
  <si>
    <t>Boiler replacement repairs (Pat/Sal) paid 1/5</t>
  </si>
  <si>
    <t>Taxes</t>
  </si>
  <si>
    <t>Jan Rent</t>
  </si>
  <si>
    <t>Water bill (should be reimbursed by tenant)</t>
  </si>
  <si>
    <t>Radiator removal/replacement</t>
  </si>
  <si>
    <t>Garbage/Waste payment</t>
  </si>
  <si>
    <t>MACM bill (2/11)</t>
  </si>
  <si>
    <t>Trash bill</t>
  </si>
  <si>
    <t>Trash removal, appliances, etc..</t>
  </si>
  <si>
    <t>Beaver County taxes</t>
  </si>
  <si>
    <t>Sal cleaning fee</t>
  </si>
  <si>
    <t>February Rent</t>
  </si>
  <si>
    <t>Water bill Dec from leak</t>
  </si>
  <si>
    <t>Final radiator repairs</t>
  </si>
  <si>
    <t>Garbage quarterly bill</t>
  </si>
  <si>
    <t>Tax Bill</t>
  </si>
  <si>
    <t>Final plumbing repairs</t>
  </si>
  <si>
    <t>2017 County Taxes</t>
  </si>
  <si>
    <t>Arcana Insurance Feb</t>
  </si>
  <si>
    <t>McKeesport Burrough Taxes</t>
  </si>
  <si>
    <t>Waste / Sewage</t>
  </si>
  <si>
    <t>Waste bill - to be reimbursed by escrow</t>
  </si>
  <si>
    <t>Borough of McKees Rocks Taxes</t>
  </si>
  <si>
    <t>Furnace and HWT reinstall</t>
  </si>
  <si>
    <t>Columbia Gas</t>
  </si>
  <si>
    <t>School taxes 2017</t>
  </si>
  <si>
    <t>Back rents collected</t>
  </si>
  <si>
    <t>Income collected ($1000 + $725 + $1300) minus management</t>
  </si>
  <si>
    <t>Eviction court costs</t>
  </si>
  <si>
    <t>Eviction Court costs</t>
  </si>
  <si>
    <t>People's Gas</t>
  </si>
  <si>
    <t>2017 County and City Real Estate tax</t>
  </si>
  <si>
    <t>Waste fee</t>
  </si>
  <si>
    <t>Creditech bill</t>
  </si>
  <si>
    <t>March Rent remainder</t>
  </si>
  <si>
    <t>8 windows, roof repairs, paint exterior (3/7)</t>
  </si>
  <si>
    <t>March Rent</t>
  </si>
  <si>
    <t>Income collected</t>
  </si>
  <si>
    <t>Gas connect</t>
  </si>
  <si>
    <t>City of McKeesport Tax</t>
  </si>
  <si>
    <t>School Taxes 2017</t>
  </si>
  <si>
    <t>Power</t>
  </si>
  <si>
    <t>Water turn on</t>
  </si>
  <si>
    <t>Security deposit</t>
  </si>
  <si>
    <t>Refund of waste bills by Escrow</t>
  </si>
  <si>
    <t>Duquesne Light</t>
  </si>
  <si>
    <t>Burrough of Coraopolis taxes</t>
  </si>
  <si>
    <t>Arcana Feb</t>
  </si>
  <si>
    <t>Arcana March</t>
  </si>
  <si>
    <t>Arcana March 2017</t>
  </si>
  <si>
    <t>April Rent</t>
  </si>
  <si>
    <t>Plumbing and mold repairs</t>
  </si>
  <si>
    <t>March and April Rent</t>
  </si>
  <si>
    <t>Plumbing sewer line repair</t>
  </si>
  <si>
    <t>Arcana April</t>
  </si>
  <si>
    <t>Snake and Drywall (3/25 and 3/26)</t>
  </si>
  <si>
    <t>MACM bill 4/19</t>
  </si>
  <si>
    <t>Snake plumbing (3/27)</t>
  </si>
  <si>
    <t>Water bill 5/9</t>
  </si>
  <si>
    <t>Arcana May</t>
  </si>
  <si>
    <t>May Rent</t>
  </si>
  <si>
    <t>May rent</t>
  </si>
  <si>
    <t>Total</t>
  </si>
  <si>
    <t>Expenses Only</t>
  </si>
  <si>
    <t>All Total + / -</t>
  </si>
  <si>
    <t>Total Earned</t>
  </si>
  <si>
    <t>20 Kline Ave. North Versailles, PA 15137</t>
  </si>
  <si>
    <t>Closed / Insured - Rehab Completed - listed for rent at $700/mo.</t>
  </si>
  <si>
    <t>10424 Frankstown Rd Pittsburgh, PA 15235</t>
  </si>
  <si>
    <t>Sal Rehab done and approved by Susan - listed at $1,100/mo. - Dale said additional 1k</t>
  </si>
  <si>
    <t>3326 FRANCISCO STREET	PITTSBURGH	ALLEGHENY	PA	15204</t>
  </si>
  <si>
    <t>Rented for 6/1 with $1,000 deposit at $1,395/mo.</t>
  </si>
  <si>
    <t>210 TORRENCE ST TURTLE CREEK PA 15145</t>
  </si>
  <si>
    <t>Rented $900/mo.</t>
  </si>
  <si>
    <t>22 Leslie St. Pittsburgh, PA 15205</t>
  </si>
  <si>
    <t>Rented $850/mo</t>
  </si>
  <si>
    <t>130 S JOSLYN DRIVEPITTSBURGHAlleghenyPA15235</t>
  </si>
  <si>
    <t>Closed - Pat/Sal Rehab completed / listed for rent - checking with Heather if ok to list (listed at $850)</t>
  </si>
  <si>
    <r>
      <rPr>
        <b val="1"/>
        <i val="1"/>
        <sz val="10"/>
        <color indexed="8"/>
        <rFont val="Calibri"/>
      </rPr>
      <t>643 LOCUST TURTLE CREEK, PA</t>
    </r>
  </si>
  <si>
    <t>Tenant moving in early March</t>
  </si>
  <si>
    <t>1307 BOUNDARY STREETALIQUIPPABeaverPA15001</t>
  </si>
  <si>
    <t>$800/mo (Arlena) Insured</t>
  </si>
  <si>
    <t>510 Lookout Ave Charleroi, PA 15022 (Washington County)</t>
  </si>
  <si>
    <t>Rehab Completed - Listed for Rent</t>
  </si>
  <si>
    <t>5609 CELADINE  ST PITTSBURGH PA15201</t>
  </si>
  <si>
    <t>Rented for $800/mo. for June 1st move in</t>
  </si>
  <si>
    <t>1512 Nobles Ln. Pittsburgh, PA 15210</t>
  </si>
  <si>
    <t>Rehab Completed (11/11) - Rehab completed - listed for rent</t>
  </si>
  <si>
    <t>4119 Shady Ave. Munhall, PA</t>
  </si>
  <si>
    <t>Rented for June 1 for $850/mo.</t>
  </si>
  <si>
    <t>308 ALBERT ST, TURTLE CREEK, PA - 15145 (FLIP Candidate)</t>
  </si>
  <si>
    <t>Closed - Sal/Pat working</t>
  </si>
  <si>
    <t>924 Jefferson Dr, Clairton, PA 15025</t>
  </si>
  <si>
    <t>Rehab Completed 10/20 - listed for rent</t>
  </si>
  <si>
    <t>442 ARISTON AVE Pittsburgh, PA</t>
  </si>
  <si>
    <t>Rehab Completed - waiting for final touch up bid (figure out what Scott was supposed to do)</t>
  </si>
  <si>
    <t>2541 Library Rd Pittsburgh, PA 15234</t>
  </si>
  <si>
    <t>Closed - Arlena working ($850 left)</t>
  </si>
  <si>
    <t>4936 BARBERRY STREET</t>
  </si>
  <si>
    <t>Closed - Arlena working (no work done at all) - get money back *$2,500 remaining</t>
  </si>
  <si>
    <t>2813 F St. McKeesport, PA 15133</t>
  </si>
  <si>
    <t>Closed - Scott Wig Working</t>
  </si>
  <si>
    <r>
      <rPr>
        <b val="1"/>
        <i val="1"/>
        <sz val="11"/>
        <color indexed="8"/>
        <rFont val="Calibri"/>
      </rPr>
      <t>1013 OAK ST TURTLE CREEK, PA</t>
    </r>
  </si>
  <si>
    <t>Closed - Scott Wig working</t>
  </si>
  <si>
    <t>100 CONSTITUTION CIRCLE	CLAIRTON	ALLEGHENY	PA	15025</t>
  </si>
  <si>
    <t>3101 ORCHARD ST	MCKEESPORT	ALLEGHENY	PA	15132</t>
  </si>
  <si>
    <t>Closed - Arlena working (ok on that one, can figure it out)**$6,050 left over</t>
  </si>
  <si>
    <t>1228 Mcclure Ave, East Mc Keesport</t>
  </si>
  <si>
    <t>Closed - Arlena working (might work to get rent ready) **get money back *$2,500 left over</t>
  </si>
  <si>
    <t>342 TERRACE ST BRIDGEVILLE Allegheny, PA15017</t>
  </si>
  <si>
    <t>3513 INDIANA AVE MCKEESPORT PA 15132</t>
  </si>
  <si>
    <t xml:space="preserve">426 BAIRDFORD ROAD, GIBSONIA, PA 15044 </t>
  </si>
  <si>
    <r>
      <rPr>
        <b val="1"/>
        <i val="1"/>
        <sz val="11"/>
        <color indexed="8"/>
        <rFont val="Calibri"/>
      </rPr>
      <t>1734 LEOLYN ST CARRICK PA 15210</t>
    </r>
  </si>
  <si>
    <t xml:space="preserve">129 Koehler Street Pittsburgh, PA 15210
</t>
  </si>
  <si>
    <t>Clerked</t>
  </si>
  <si>
    <t>704 Bucyrus St
Pittsburgh, PA 15220</t>
  </si>
  <si>
    <r>
      <rPr>
        <b val="1"/>
        <i val="1"/>
        <sz val="11"/>
        <color indexed="8"/>
        <rFont val="Calibri"/>
      </rPr>
      <t>1711 MEADOW ST MCKEESPORT, PA</t>
    </r>
  </si>
  <si>
    <r>
      <rPr>
        <b val="1"/>
        <i val="1"/>
        <sz val="11"/>
        <color indexed="8"/>
        <rFont val="Calibri"/>
      </rPr>
      <t>283 PAUL STREET PITTSBURGH, PA</t>
    </r>
  </si>
  <si>
    <t xml:space="preserve">213 Shackelford Drive Monroeville, PA 15146
</t>
  </si>
  <si>
    <t>1710 MONTIER ST Pittsburgh, PA 15221</t>
  </si>
  <si>
    <t>19504 Fielding St Detroit, MI 48219</t>
  </si>
  <si>
    <t>Closed / Insured - Albert working</t>
  </si>
  <si>
    <t>16689 Hubbell
Detroit, MI 48235</t>
  </si>
  <si>
    <t>Rehab Completed - Listed for rent ($695)</t>
  </si>
  <si>
    <t>13851 Seymour Street Detroit, MI 48205</t>
  </si>
  <si>
    <t xml:space="preserve">15670 Faircrest Detroit, MI 48205
</t>
  </si>
  <si>
    <t>15724 Cherrylawn St Detroit, MI 48238</t>
  </si>
  <si>
    <t xml:space="preserve">15 Property Detroit Package $12,200 each (plus 2 gifted) </t>
  </si>
  <si>
    <t>20229 Prevost</t>
  </si>
  <si>
    <t>Rehab Completed - Renter for $675/mo.</t>
  </si>
  <si>
    <t>20284 Forrer</t>
  </si>
  <si>
    <t>Rehab Completed - $700 Deposit received 12/19 by Cathy **Squatter check bounced</t>
  </si>
  <si>
    <t>20235 Forrer</t>
  </si>
  <si>
    <t>Rehab completed - rented for $700/mo deposit received 4/9</t>
  </si>
  <si>
    <t>19368 Stahelin</t>
  </si>
  <si>
    <t>20259 Gilchrist</t>
  </si>
  <si>
    <t>Rehab Completed - listed for rent at $675 - deposit gotten 2/21</t>
  </si>
  <si>
    <t>19487 Sunderland</t>
  </si>
  <si>
    <t>Rehab Completed - listed for rent at $700 - put Ilene renter there</t>
  </si>
  <si>
    <t>18634 Warwick</t>
  </si>
  <si>
    <t>Rehab Completed - listed for rent at $725 - rented May 1st move in</t>
  </si>
  <si>
    <t>16520 Ilene</t>
  </si>
  <si>
    <t>20544 Asbury Park</t>
  </si>
  <si>
    <t>Rehab Completed - listed for rent at $725</t>
  </si>
  <si>
    <t>19144 Sunderland</t>
  </si>
  <si>
    <t>Mario Working - Call DTE to get electrical finalized</t>
  </si>
  <si>
    <t>20555 Grandville</t>
  </si>
  <si>
    <t>18753 Sunderland</t>
  </si>
  <si>
    <t>20254 Asbury Park</t>
  </si>
  <si>
    <t>11451 Laing</t>
  </si>
  <si>
    <t>Jim bid 21k</t>
  </si>
  <si>
    <t>10141 Roxbury</t>
  </si>
  <si>
    <t>16221 Strathmoor (0616) - Signing lease for $700/mo</t>
  </si>
  <si>
    <t>Sean Rooks working ($8,500) **$2,550 paid 2/12, $2,550 paid 2/16, $2,550 paid 2/28 *Final $850 paid 4/19</t>
  </si>
  <si>
    <t>11859 Laing -  Rehab done - listed for rent</t>
  </si>
  <si>
    <t>Rahim working ($9,500) **$3,450 paid 2/14 **$6,050 paid 3/16 (Martin)</t>
  </si>
  <si>
    <t>20257 Monica (0616) - Rehab completed - Section 8 renter $700</t>
  </si>
  <si>
    <t>Sean Rooks ($7,750) **50% - $3,875 paid 3/15  **$3,100 paid 3/26 Final $775 paid 4/19</t>
  </si>
  <si>
    <t>16163 Strathmoor</t>
  </si>
  <si>
    <t>Ted Caver working ($10,000) **$3,000 paid 2/20</t>
  </si>
  <si>
    <t>18814 Kelly</t>
  </si>
  <si>
    <t>Anthony Sharp ($13,000) **$2,600 paid 3/13  **$5,200 paid 4/20</t>
  </si>
  <si>
    <t>19195 Kelly</t>
  </si>
  <si>
    <t>Anthony Sharp ($13,000) **$2,600 paid 3/13 **$5,200 paid 4/7</t>
  </si>
  <si>
    <t>10172 Somerset</t>
  </si>
  <si>
    <t>James Sanders - United Preservation ($13,000  $500 bonus if 21 days) **Paid 20% ($2,600) on 3/20 ***$3,900 paid 4/7 **$2,000 paid 4/29 **$1,500 paid 5/3</t>
  </si>
  <si>
    <t>10147 Somerset</t>
  </si>
  <si>
    <t>James Sanders - United Preservation ($13,000  $500 bonus if 21 days) **Paid 20% ($2,600) on 3/20 **$3,900 paid on 4/20  **$2,000 paid 4/29  ** $1,500 paid 5/3</t>
  </si>
  <si>
    <t>9930 Somerset</t>
  </si>
  <si>
    <t>Pine Valley Gary bid ($13,000) + 1k bonus if within 30 days **$3,900 paid 3/22 **$3,900 paid 4/13 **$1,500 paid 5/3</t>
  </si>
  <si>
    <t>9997 Somerset</t>
  </si>
  <si>
    <t>Pine Valley Gary Bid ($13,000) + 1k bonus if within 30 days **$3,900 paid 3/22 ** $3,900 paid 4/13  **$1,500 paid 5/2</t>
  </si>
  <si>
    <t>6370 University</t>
  </si>
  <si>
    <t>Rahim ($15,000)</t>
  </si>
  <si>
    <t>19359 Moross</t>
  </si>
  <si>
    <t>Rahim ($15,700) **Paid $5,550 3/27</t>
  </si>
  <si>
    <t>10125 Somerset</t>
  </si>
  <si>
    <t>Sean Rooks ($8975) *initial 30% payment made ($2,692.50) on 4/19 **paid $5,385 on 4/29 (60%)</t>
  </si>
  <si>
    <t>20500 Oakfield</t>
  </si>
  <si>
    <t>Sean Rooks ($14,060) *Initial 30% payment ($4,200) made 4/19 **Paid $8,436 (60%) on 4/29</t>
  </si>
  <si>
    <t>11898 Laing</t>
  </si>
  <si>
    <t>Sean Rooks bid 15k</t>
  </si>
  <si>
    <t>11567 Duchess</t>
  </si>
  <si>
    <t>Sean Rooks Bid 15k</t>
  </si>
  <si>
    <t>19300 Asbury Park</t>
  </si>
  <si>
    <t>Sean Rooks 13k bid</t>
  </si>
  <si>
    <t>16800 Washburn</t>
  </si>
  <si>
    <t>16177 Inverness</t>
  </si>
  <si>
    <t>11887 Riad</t>
  </si>
  <si>
    <t>10010 Somerset</t>
  </si>
  <si>
    <t>Sinking foundation issues</t>
  </si>
  <si>
    <t>11635 Laing</t>
  </si>
  <si>
    <t>4401 Bedford</t>
  </si>
  <si>
    <t>11772 Duchess</t>
  </si>
  <si>
    <t>11814 Duchess</t>
  </si>
  <si>
    <t>11866 Laing</t>
  </si>
  <si>
    <t>12552 Laing</t>
  </si>
  <si>
    <t>12652 Duchess</t>
  </si>
  <si>
    <t>12518 Laing</t>
  </si>
  <si>
    <t>14500 Chandler Park</t>
  </si>
  <si>
    <t>5734 Bedford</t>
  </si>
  <si>
    <t>3976 Three Mile</t>
  </si>
  <si>
    <t>3700 Three Mile</t>
  </si>
  <si>
    <t>Sean Rooks Bid ($17,500)</t>
  </si>
  <si>
    <t>10062 Somerset</t>
  </si>
  <si>
    <t>9996 Somerset</t>
  </si>
  <si>
    <t>19159 Murray Hill</t>
  </si>
  <si>
    <t>16199 Strathmoor</t>
  </si>
  <si>
    <t>19914 Asbury Park</t>
  </si>
  <si>
    <t>16171 Strathmoor</t>
  </si>
  <si>
    <t>19951 Oakfield</t>
  </si>
  <si>
    <t>16234 Mark Twain</t>
  </si>
  <si>
    <t>16135 Freeland</t>
  </si>
  <si>
    <t>6166 Radnor</t>
  </si>
  <si>
    <t>0042-K-00148-0000-00</t>
  </si>
  <si>
    <t xml:space="preserve"> 	0455-R-00212-0000-00</t>
  </si>
  <si>
    <t>0539-D-00324-0000-00</t>
  </si>
  <si>
    <t>0455-D-00008-0000-00</t>
  </si>
  <si>
    <t>08-039-0300.000</t>
  </si>
  <si>
    <t>0120-P-00016-0000-00</t>
  </si>
  <si>
    <t>0060-J-00152-0000-00</t>
  </si>
  <si>
    <t>0138-E-00094-0000-00</t>
  </si>
  <si>
    <t>1002-C-00054-0000-00</t>
  </si>
  <si>
    <t>0464-C-00236-0000-00</t>
  </si>
  <si>
    <t>0547-F-00047-0000-00</t>
  </si>
  <si>
    <t>0255-G-00130-0000-00</t>
  </si>
  <si>
    <t>0464-D-00011-0000-00</t>
  </si>
  <si>
    <t>1669-J-00158-0000-00</t>
  </si>
  <si>
    <t>0232-M-00065-0000-00</t>
  </si>
  <si>
    <t>DTE - 773767800016</t>
  </si>
  <si>
    <t>Block - theft of service</t>
  </si>
  <si>
    <t>No meter yet - Appt</t>
  </si>
  <si>
    <t>Combo 0616</t>
  </si>
  <si>
    <t>$2,500 EMD sent 3/18 - Seller signed contract 3/28 Sent $10,131.41 final funds 4/29</t>
  </si>
  <si>
    <t>$990 EMD paid 5/19 **paid $35,697.16 final funds 7/19 (Rami)</t>
  </si>
  <si>
    <t>$2500 EMD paid (Rami) **Final funds $18,751.31 paid 9/28 (Rami)</t>
  </si>
  <si>
    <t>$2,500 EMD paid 6/1 **$26,132.79 (Rami final funds on 8/24/16</t>
  </si>
  <si>
    <t>$2,500 EMD sent on 5/2 (Martin personal) **Final funds sent on 9/2 $14,598.46 (Rami)</t>
  </si>
  <si>
    <t>$2500 EMD paid 5/20  **$20,629.80 final funds 9/9 (Rami)</t>
  </si>
  <si>
    <t>$1000 EMD paid 7/7 (Rami) $12,149.46 paid 12/9 (Rami)</t>
  </si>
  <si>
    <t>$2500 EMD sent (Martin) **Final funds sent $13,308.82 (Rami)</t>
  </si>
  <si>
    <t>$780 EMD paid 5/25 (Martin) **Wired $27,665.52 (RHMS account) on 6/14</t>
  </si>
  <si>
    <t>$2500 paid 5/27 (Martin) **$28,285.79 final funds paid 6/30 (Rami)</t>
  </si>
  <si>
    <t>$540 EMD paid 4/25 (Martin) **Final Funds paid 7/11 - $20,088.75 (Rami)</t>
  </si>
  <si>
    <t>$990 EMD paid 6/14 (Rami) **$39,752.27 final funds paid 8/30 (Rami)</t>
  </si>
  <si>
    <t>$2500 EMD paid 5/23 (Rami) Final funds $25,354.66 paid 7/25 (Rami)</t>
  </si>
  <si>
    <t>$480 EMD sent **$17,386.15 sent 7/7 (Rami)</t>
  </si>
  <si>
    <t>$2500 EMD sent 3/21 **Final funds paid 8/22 $17,309.12 (Rami)</t>
  </si>
  <si>
    <t>$870 EMD paid 6/1 **Final Funds $30,521.01 (Rami) paid 8/1</t>
  </si>
  <si>
    <t>Contract signed 4/14 $2500 EMD sent 4/14 **Final funds paid 8/22 $23,320 (Rami)</t>
  </si>
  <si>
    <t>$360 EMD paid 4/25 **$13966.43 paid 8/31 (Rami)</t>
  </si>
  <si>
    <t>$2,500 EMD paid 8/2 by overnight Cashier check (Rami **Final Funds $12,398.87 paid 9/23 (Rami)</t>
  </si>
  <si>
    <t>$2,500 EMD paid (Rami) **Final Funds $25,272.58 (Rami)</t>
  </si>
  <si>
    <t>$2500 EMD paid 8/1 (Rami) paid $3,416.83 final funds (Rami)</t>
  </si>
  <si>
    <t>$660 EMD sent 6/14 (Rami) **Final Funds paid $24,646.97 (10/24)</t>
  </si>
  <si>
    <t>$2500 EMD sent 6/14 (Rami) $23,713.92 sent 1/24 (Rami)</t>
  </si>
  <si>
    <t>$2500 EMD paid (Rami) **$6,079.92 paid 12/19 (Rami)</t>
  </si>
  <si>
    <t>**$2,500 EMD paid 9/28 (Rami) **$2,140.62 paid 12/20 (Rami)</t>
  </si>
  <si>
    <t>$2500 EMD paid 8/6 (Rami)</t>
  </si>
  <si>
    <t>$2500 EMD paid 8/11 (Rami)</t>
  </si>
  <si>
    <t>$1200 EMD paid (Rami) **$2,028.13 final funds (Rami)</t>
  </si>
  <si>
    <t>EMD $390 sent 5/11 + $30 fee to wire x 2 Final Funds wired 5/31 $14,021.65</t>
  </si>
  <si>
    <t>$300 EMD paid 6/1 **Paid $11,231.98 on 6/13/16</t>
  </si>
  <si>
    <t>$270 EMD sent on 6/8 (Martin) **Sent $10,233.71 (Rami) on 6-18</t>
  </si>
  <si>
    <t>$2500 paid 5/27 (Martin) $6881.47 final funds paid 6/27 (Rami)</t>
  </si>
  <si>
    <t>$270 EMD sent 6/27 (Martin) **Final funds $10,992.23 paid 6/30 (Rami)</t>
  </si>
  <si>
    <t>$15,000 EMD sent 8/9 (Rami) Final funds sent 8/11 for $230,548.09 (Rami) *9 Consolidated for with Rami</t>
  </si>
  <si>
    <t>Total Purchase Price ($12,200) with closing costs and rehab</t>
  </si>
  <si>
    <t>EMD and Final Wires ($30 each) and $30 Notary fee</t>
  </si>
  <si>
    <t>Dye Test costs (2 separate charges $170 and $20 (Martin)</t>
  </si>
  <si>
    <t>Occupancy Cert items - paid by Martin 1/19</t>
  </si>
  <si>
    <t>-$24 Cashier Check overnight</t>
  </si>
  <si>
    <t>Notary ($30.49) and Wire Fees (2x$30)</t>
  </si>
  <si>
    <t>Occupancy inspection with burrough (-$35) and $40 Water turn on fee (Martin)</t>
  </si>
  <si>
    <t>Notary and doc copy</t>
  </si>
  <si>
    <t>Dye Test (Martin)</t>
  </si>
  <si>
    <t>Dye test registration</t>
  </si>
  <si>
    <t>Notary fee</t>
  </si>
  <si>
    <t>$15 Lien letter, $30 Occ Cert, $50 Dye test app</t>
  </si>
  <si>
    <t>Overnight fedex fee</t>
  </si>
  <si>
    <t>Dye test/Occ Cert fees (Martin)</t>
  </si>
  <si>
    <t>$631.40 closing costs credited $310.17 Altisource fee so $14,021.65 final funds + $207.16 additional</t>
  </si>
  <si>
    <t>2 x Wire (one Rami, one Martin)</t>
  </si>
  <si>
    <t>Removal of brush and debris charge city charge</t>
  </si>
  <si>
    <t>Removal of brush for blight reasons</t>
  </si>
  <si>
    <t>Lockbox install</t>
  </si>
  <si>
    <t>Power and Gas repair by utility company</t>
  </si>
  <si>
    <t>Gas turn on at street because cut</t>
  </si>
  <si>
    <t>Electrical wiring approval inspection</t>
  </si>
  <si>
    <t>Dye Test plumber (Martin)</t>
  </si>
  <si>
    <t>County taxes to 7/1/16</t>
  </si>
  <si>
    <t>Buyer side</t>
  </si>
  <si>
    <t>Martin buyer side commission</t>
  </si>
  <si>
    <t>Martin Commission</t>
  </si>
  <si>
    <t>Albert Commission</t>
  </si>
  <si>
    <t>Albert commission</t>
  </si>
  <si>
    <t>Total Purchase</t>
  </si>
  <si>
    <t>Rahim</t>
  </si>
  <si>
    <t>Scott Wig (SWE) Bid</t>
  </si>
  <si>
    <t>Scott Wig Bid ($10,000 total) $5,000 initial amount paid 11/28 (Martin) **$5,000 final payment 2/5 (Martin)</t>
  </si>
  <si>
    <t>Scott Wig **Initial $5,050 payment made 9/19 (Martin **$5,050 final payment made 10/14 (Martin)</t>
  </si>
  <si>
    <t>Scott Wig Bid $5,000 initial amount paid 10/17 **$5,000 paid 2/28</t>
  </si>
  <si>
    <t>Scott Wig Bid $5,000 initial amount paid 10/17 $5,000 paid 2/28 **Additional $2,500 for enhanced repairs (2/28)</t>
  </si>
  <si>
    <t>Scott Wig bid</t>
  </si>
  <si>
    <t>Steve Bid</t>
  </si>
  <si>
    <t>Pat/Salvador Bid</t>
  </si>
  <si>
    <t>$3500 paid 12/19 (Martin) **$1000 additional Furnace repairs paid 1/5 (Martin) **$3,500 paid 1/9 final payment (Martin)</t>
  </si>
  <si>
    <t>$5,750 paid by Martin 11/28 *$2,000 gas repair payment paid 12/16 **$5,750 final payment 4/15</t>
  </si>
  <si>
    <t>Pat/Sal - $4,250 paid 12/28 (Martin) **Final $4,250 paid 1/21 (Martin)</t>
  </si>
  <si>
    <t>**$4,000 paid by Martin 11/28 - Final $4,000 paid 12/16 (Martin)</t>
  </si>
  <si>
    <t>Pat/Sal ($6,250 paid 12/27 Martin) **$1,650 additional for Furnace replacement paid 1/5 (Martin) **Final payment $8350 ($6250 remaining payment, $1000 countertops, $700 water heater, $300 fridge, $100 sales clean) paid 2/7 (Martin)</t>
  </si>
  <si>
    <t>Pat/Sal Bid **$7,100 paid 9/10 (initial 50%) by Martin ***$925 paid by Martin 9/28 for additional repairs **$7,100 final payment made 10/13 (Martin)</t>
  </si>
  <si>
    <t>Pat/Salvador - Paid $10,000 on 10/20 (Martin) **paid $500 for gas line repairs</t>
  </si>
  <si>
    <t>Pat / Sal Bid ($11,360)</t>
  </si>
  <si>
    <t>Pat/Sal **Martin paid $5,250 on 3/30)</t>
  </si>
  <si>
    <t>Pat/Sal Bid **$3400 Paid 2/7 (Martin)</t>
  </si>
  <si>
    <t>Salvador Bid - $15,000 with water heater and appliances</t>
  </si>
  <si>
    <t>Pat/Sal ($11,500 bid)</t>
  </si>
  <si>
    <t>Pat/Sal ($20,500)</t>
  </si>
  <si>
    <t>Pat/Sal ($17,000)</t>
  </si>
  <si>
    <t>Victor bid - without boiler so maybe $2k more worst case</t>
  </si>
  <si>
    <t>Arlena Bid</t>
  </si>
  <si>
    <t>Arlena bid - does not include furnace *$4,000 (50% payment) made 5/3/16 **$2,000 sent 5/26 **$500 sent 6/21 *Increased $600 for boiler repairs (paid 5/29) **Increased $700 for gas line repairs ($1,500 owed minus $1,000 for rent/partial deposit)</t>
  </si>
  <si>
    <t>$4,000 paid 6/1 **$125 increase for water main repair **$500 increase for pipes repairs **$2,000 paid 6/26</t>
  </si>
  <si>
    <t>Arlena - paid $1,100 (50%) on 6/13 (Martin) paid $1,100 remainder on 6/24 (Martin)</t>
  </si>
  <si>
    <t>Arlena reduced from $13,000 to $12,300 **$6,150 paid 6/29 (Martin) **$2800 paid 7/18 (Martin) **$1,000 paid 8/2 (Martin) **$1350 paid 8/15 (Martin) **$1,000 remaining goes toward Arlena Boundary lease August 2016</t>
  </si>
  <si>
    <t>Arlena bid $4250 paid 7/26 (Martin) **$2,000 additional payment on 9/25 (Martin) **Additional $1,200 payment on 11/7 (Martin) **$1,000 for Arlena Nov rent payment  **final $250 paid 11/11</t>
  </si>
  <si>
    <t>$6,600 paid 7/8 (Martin **$2500 paid 7/22 (Martin) **$1,000 paid 8/28 (Martin) **$1,500 paid 9/29 (Martin) **$1,000 paid 10/17 (Martin) **Final $600 paid 10/19</t>
  </si>
  <si>
    <t>Arlena bid   **$3,850 paid 9/2 (Martin) $1,000 taken out for Arlena rent **$2000 paid 10/4 (Martin) $1000 taken out for Arlena rent Oct. 2016 ($1,850 left) **$1,000 progress payment 11/28 (Martin)</t>
  </si>
  <si>
    <t>Said checking if hard wood under carpets **Initial 50% of $4,500 sent 9/10 (Martin) **$2,000 sent 10/8 (Martin)</t>
  </si>
  <si>
    <t>Arlena bid</t>
  </si>
  <si>
    <t>Arlena bid - $3630 (30%) sent 10/19 (Martin** $2,420 paid 10/27 (Martin)</t>
  </si>
  <si>
    <t>Arlena paid $5,000 (12/2) by Martin **$2,500 paid 12/9  **$800 Dec rent taken out 12/9</t>
  </si>
  <si>
    <t>Arlena</t>
  </si>
  <si>
    <t>Albert (38k for Fielding, Hubbell, Seymour, Faircrest, Munich) *Martin paid $10,000 on 8/22 **Martin paid $10,000 on 10/3 ($20,000 total)</t>
  </si>
  <si>
    <t>Roof repairs</t>
  </si>
  <si>
    <t>Albert Bid - $11,400</t>
  </si>
  <si>
    <t>$122,500 total Rehab job - Martin paid $10,000 on 8/22 - Martin paid $10,000 on 9/14 **Martin paid $10,000 on 10/3**$15,000 paid 11/16 **$20,000 paid 12/16 ($65,000 total - consolidated for with Rami)</t>
  </si>
  <si>
    <t>Comp ReSale Range</t>
  </si>
  <si>
    <t>All Taxes 2015</t>
  </si>
  <si>
    <t>Total Purchase and Repair Cost</t>
  </si>
  <si>
    <t>2016 Insurance</t>
  </si>
  <si>
    <t>Rentwell setup fee (Martin)</t>
  </si>
  <si>
    <t>Occ Cert fee paid rentwell</t>
  </si>
  <si>
    <t>plumbing repairs (Martin)</t>
  </si>
  <si>
    <t>Occ Cert (Banker property)</t>
  </si>
  <si>
    <t>Roof repair (paid 6/20 Martin)</t>
  </si>
  <si>
    <t>Plumbing items needed (Martin)</t>
  </si>
  <si>
    <t>Rentwell startup fee paid 6/30 (Martin)</t>
  </si>
  <si>
    <t>Dye Test</t>
  </si>
  <si>
    <t>Water meter</t>
  </si>
  <si>
    <t>Arcana May, June, July</t>
  </si>
  <si>
    <t>Water utility payment (Martin)</t>
  </si>
  <si>
    <t>$700 final plumbing repair, $100 lawn, $150 for 5 property bids (Martin)</t>
  </si>
  <si>
    <t>Water utility payment</t>
  </si>
  <si>
    <t>Water bill (Martin)</t>
  </si>
  <si>
    <t>Water bill - meter install</t>
  </si>
  <si>
    <t>Dye Test completion</t>
  </si>
  <si>
    <t>August rent - from Celadine repairs</t>
  </si>
  <si>
    <t>Dye test completion (Martin)</t>
  </si>
  <si>
    <t>Dye test contractor</t>
  </si>
  <si>
    <t>Garbage bill (Martin)</t>
  </si>
  <si>
    <t>Mold remediation (Martin)</t>
  </si>
  <si>
    <t>Judgment paid - weed removal by city</t>
  </si>
  <si>
    <t>Gas utility payment</t>
  </si>
  <si>
    <t>Water utility</t>
  </si>
  <si>
    <t>September rent - from Library initial 50% payment</t>
  </si>
  <si>
    <t>Front step and launcher (Martin)</t>
  </si>
  <si>
    <t>Trip charge for breaker repair</t>
  </si>
  <si>
    <t>Wastewater bill</t>
  </si>
  <si>
    <t>Water bill - get reimbursement from Arlena</t>
  </si>
  <si>
    <t>Lawncare and Door trim</t>
  </si>
  <si>
    <t>Power bill</t>
  </si>
  <si>
    <t>School Tax</t>
  </si>
  <si>
    <t>Initial Setup fee</t>
  </si>
  <si>
    <t>Plumbing repairs (Scott Wig) paid 10/21</t>
  </si>
  <si>
    <t>Plumbing repairs (Martin)</t>
  </si>
  <si>
    <t>Refuse bill</t>
  </si>
  <si>
    <t>Roof repair (paid 11/5 Martin)</t>
  </si>
  <si>
    <t>Stormwater waste fee</t>
  </si>
  <si>
    <t>Lawncare ($100) and Utility turn on ($100) Arlena</t>
  </si>
  <si>
    <t>Roof repairs Arlena (Martin)</t>
  </si>
  <si>
    <t>Sewer bill</t>
  </si>
  <si>
    <t>Clairton School taxes</t>
  </si>
  <si>
    <t>County Records</t>
  </si>
  <si>
    <t>Clairton Municipal authority</t>
  </si>
  <si>
    <t>Final Rent Ready repairs (Sal) $7,500 paid by Martin on 1/13 ***$3000 paid 3/23 (Martin) final payment $1000 paid 4/2</t>
  </si>
  <si>
    <t>Locks for Detroit houses</t>
  </si>
  <si>
    <t>Radiator repairs</t>
  </si>
  <si>
    <t>Gas (paid by Rentwell)</t>
  </si>
  <si>
    <t>Light utility bill</t>
  </si>
  <si>
    <t>Waste bill</t>
  </si>
  <si>
    <t>Furnace replacement (Sal) Paid 1/11 (Martin)</t>
  </si>
  <si>
    <t>Dumping Fees - Frankston and Shady</t>
  </si>
  <si>
    <t>Jordan Tax</t>
  </si>
  <si>
    <t>Gas Bill</t>
  </si>
  <si>
    <t>Sales Clean</t>
  </si>
  <si>
    <t>Occ Cert repairs</t>
  </si>
  <si>
    <t>Plumbing backflow preventer</t>
  </si>
  <si>
    <t>County Taxes</t>
  </si>
  <si>
    <t>Final repairs (Arlena) $1,250 initial payment made 12/24 (Martin)</t>
  </si>
  <si>
    <t>Light bill</t>
  </si>
  <si>
    <t>Final repairs (Arlena) Initial $1,250  pament made (Martin) on 12/24</t>
  </si>
  <si>
    <t>City and School Taxes</t>
  </si>
  <si>
    <t>Gas turn on fee (confirmation 326546126)</t>
  </si>
  <si>
    <t>Gas connect at street (3/1)</t>
  </si>
  <si>
    <t>City Compliance Repairs (Sal) paid 2/11</t>
  </si>
  <si>
    <t>Back flow preventer plumbing</t>
  </si>
  <si>
    <t>Appliances paid 2/18</t>
  </si>
  <si>
    <t>Final plumbing</t>
  </si>
  <si>
    <t>Garbage disposal</t>
  </si>
  <si>
    <t>Utility</t>
  </si>
  <si>
    <t>Gas gill</t>
  </si>
  <si>
    <t>Furnace/boiler and final repairs (paid 3/15)</t>
  </si>
  <si>
    <t>Deposit received</t>
  </si>
  <si>
    <t>Exterior plumbing repairs paid Sal 2/12</t>
  </si>
  <si>
    <t>Gas line repairs (check mailed Rentwell)</t>
  </si>
  <si>
    <t>New kitchen counter and stove (Sal) - paid 2/16</t>
  </si>
  <si>
    <t>Gas</t>
  </si>
  <si>
    <t>Final repairs</t>
  </si>
  <si>
    <t>Water</t>
  </si>
  <si>
    <t>Garbage can</t>
  </si>
  <si>
    <t>Furnace, Water heater, plumbing (paid 2/14)</t>
  </si>
  <si>
    <t>Charleroi burrough</t>
  </si>
  <si>
    <t>Feb rent</t>
  </si>
  <si>
    <t>Plumbing repair (2/15)</t>
  </si>
  <si>
    <t>2017 School Tax</t>
  </si>
  <si>
    <t>2017 McKeespot Tax</t>
  </si>
  <si>
    <t>Arcana Feb 2017</t>
  </si>
  <si>
    <t>Water remediation</t>
  </si>
  <si>
    <t>Final Dale repairs (3/7)</t>
  </si>
  <si>
    <t>Final plumbing repairs (3/7)</t>
  </si>
  <si>
    <t>Plumbing repairs (2/24)</t>
  </si>
  <si>
    <t>Plumbing in basement and kitchen and bathroom and underneath sink took out garbage disposal fixed and replaced (3/5)</t>
  </si>
  <si>
    <t>Occupancy inspection</t>
  </si>
  <si>
    <t>Water and waste bills</t>
  </si>
  <si>
    <t>Burrough</t>
  </si>
  <si>
    <t>Water heater replacement</t>
  </si>
  <si>
    <t>Partial March rent payment</t>
  </si>
  <si>
    <t>$700 deposit minus $150 water turnon</t>
  </si>
  <si>
    <t>Eviction costs</t>
  </si>
  <si>
    <t>March Rent minus management fee</t>
  </si>
  <si>
    <t>Waste management</t>
  </si>
  <si>
    <t>Boardup for City (3/14)</t>
  </si>
  <si>
    <t>Electrical turn on</t>
  </si>
  <si>
    <t>Plumbing and Electrical Repairs</t>
  </si>
  <si>
    <t>Gas meter install (3/12)</t>
  </si>
  <si>
    <t>DTE Utility</t>
  </si>
  <si>
    <t>Board up by Rahim (paid 3/16)</t>
  </si>
  <si>
    <t>Wilkinson Penn invoice</t>
  </si>
  <si>
    <t>Penn Hills Burrough Taxes</t>
  </si>
  <si>
    <t>Water heater install 2/25</t>
  </si>
  <si>
    <t>Drylock basement (3/8)</t>
  </si>
  <si>
    <t>Rentwell setup fee</t>
  </si>
  <si>
    <t>Drains damage repair</t>
  </si>
  <si>
    <t>Burroughs tax</t>
  </si>
  <si>
    <t>Craigslist posting for Detroit contractors</t>
  </si>
  <si>
    <t>Rehab from squatter</t>
  </si>
  <si>
    <t>Rick water repairs</t>
  </si>
  <si>
    <t>Occupant repairs (3/26)</t>
  </si>
  <si>
    <t>Rentwell Setup fee</t>
  </si>
  <si>
    <t>New shower devertor and labor</t>
  </si>
  <si>
    <t>Ignition switch $40
Universal gas ignitor $140
Labor $180
$360</t>
  </si>
  <si>
    <t>Section 8 repairs</t>
  </si>
  <si>
    <t>Plumbing septic repairs</t>
  </si>
  <si>
    <t>PWSA Water</t>
  </si>
  <si>
    <t>Duquesne light</t>
  </si>
  <si>
    <t>Appliances</t>
  </si>
  <si>
    <t>Feb Rent</t>
  </si>
  <si>
    <t>Section 8 additional repairs</t>
  </si>
  <si>
    <t>Dry lock basement</t>
  </si>
  <si>
    <t>Final Sales clean</t>
  </si>
  <si>
    <t>Backflow preventor</t>
  </si>
  <si>
    <t>Craigslist PA ad</t>
  </si>
  <si>
    <t>Stairs repair</t>
  </si>
  <si>
    <t>People Gas 3-9</t>
  </si>
  <si>
    <t>Final Sales Clean</t>
  </si>
  <si>
    <t xml:space="preserve">Municipal </t>
  </si>
  <si>
    <t>Snow removal</t>
  </si>
  <si>
    <t>Burrough of Liberty</t>
  </si>
  <si>
    <t>Water bill (10/19)</t>
  </si>
  <si>
    <t>Duquesne Light 3-9</t>
  </si>
  <si>
    <t>Electrical inspection</t>
  </si>
  <si>
    <t>Water connection</t>
  </si>
  <si>
    <t>Water bill 11/9</t>
  </si>
  <si>
    <t>Fuse repair furnace</t>
  </si>
  <si>
    <t xml:space="preserve">Duquesne Light </t>
  </si>
  <si>
    <t>Electrical bill</t>
  </si>
  <si>
    <t>Final dye test repairs - mandated by city (3/7)</t>
  </si>
  <si>
    <t>Door repair/locks</t>
  </si>
  <si>
    <t>Sewer repairs</t>
  </si>
  <si>
    <t>Real Estate Ingram Burrough Taxes</t>
  </si>
  <si>
    <t>Arcana 2017 Master policy fee (50% of $516)</t>
  </si>
  <si>
    <t>Hotel charges during sewer repairs</t>
  </si>
  <si>
    <t>power bill</t>
  </si>
  <si>
    <t>March Rental payment</t>
  </si>
  <si>
    <t>Snow removal/salt</t>
  </si>
  <si>
    <t>Township of North Versaille taxes</t>
  </si>
  <si>
    <t>Sal Sales Clean</t>
  </si>
  <si>
    <t>Hot water heater and plumbing repairs 5/3</t>
  </si>
  <si>
    <t>Burough of Turtle Creek Taxes</t>
  </si>
  <si>
    <t>Porch painting and lawn care update</t>
  </si>
  <si>
    <t>West Penn Power</t>
  </si>
  <si>
    <t>Door replace, hot water heater, electrical repairs</t>
  </si>
  <si>
    <t>Roof patch to stop leak (4/14)</t>
  </si>
  <si>
    <t>Burrough of Munhall Taxes</t>
  </si>
  <si>
    <t>Burroughs of Turtle Creek Taxes</t>
  </si>
  <si>
    <t>Initial launcher</t>
  </si>
  <si>
    <t>PA American Water</t>
  </si>
  <si>
    <t>Burroughs of Turtle Creek taxes</t>
  </si>
  <si>
    <t>All remaining repairs (paid 5/7)</t>
  </si>
  <si>
    <t>Burrough of McKeesport taxes</t>
  </si>
  <si>
    <t>Garbage bill - quarterly</t>
  </si>
  <si>
    <t>City of McKeesport</t>
  </si>
  <si>
    <t>Water/Sewage bill</t>
  </si>
  <si>
    <t>Waste/Water bill</t>
  </si>
  <si>
    <t>DTE</t>
  </si>
  <si>
    <t>Plumbing inspection for insurance</t>
  </si>
  <si>
    <t>Sewage line dig up and replace (paid $2500 on 4/18 and $2,500 on 5/2</t>
  </si>
  <si>
    <t>Final plumbing repairs (paid 5/7)</t>
  </si>
  <si>
    <t>Sewer repairs - dig up</t>
  </si>
  <si>
    <t>Snow Removal 2/1</t>
  </si>
  <si>
    <t>Furnace, appliances, final burough repairs</t>
  </si>
  <si>
    <t>Snow removal from before 2/1 to rentwell</t>
  </si>
  <si>
    <t>PWSA bill</t>
  </si>
  <si>
    <t>City/School Taxes 2017</t>
  </si>
  <si>
    <t>Water turn on and garbage can</t>
  </si>
  <si>
    <t>Water deposit and garbage</t>
  </si>
  <si>
    <t>Peoples Gas</t>
  </si>
  <si>
    <t>Snaking pipes</t>
  </si>
  <si>
    <t>Wilkinson Penn Joint authority utility</t>
  </si>
  <si>
    <t>WestPenn Power</t>
  </si>
  <si>
    <t>Borough of Liberty 2017 Taxes</t>
  </si>
  <si>
    <t>Water bill 5/3</t>
  </si>
  <si>
    <t>Gas line repair related to sewage pipes</t>
  </si>
  <si>
    <t>$44 snow removal and remainder Gas bill - paid Rentwell</t>
  </si>
  <si>
    <t>Lawncare 4/18</t>
  </si>
  <si>
    <t>Rentwell initial setup fee</t>
  </si>
  <si>
    <t>Total Expenditures</t>
  </si>
  <si>
    <t>20% equity</t>
  </si>
  <si>
    <t xml:space="preserve"> 368 New York Ave, Clairton, Pennsylvania 15025</t>
  </si>
  <si>
    <t>25% equity</t>
  </si>
  <si>
    <t>To Martin owner</t>
  </si>
  <si>
    <t>$12,500 paid by David</t>
  </si>
  <si>
    <t>Arcana insurance Feb</t>
  </si>
  <si>
    <t>Trash removal (David paid 2/18)</t>
  </si>
  <si>
    <t>City/School taxes (4/25)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</si>
</sst>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&quot;$&quot;0.00"/>
    <numFmt numFmtId="60" formatCode="&quot;$&quot;#,##0.00"/>
    <numFmt numFmtId="61" formatCode="mmm yy"/>
    <numFmt numFmtId="62" formatCode="mmm d"/>
    <numFmt numFmtId="63" formatCode="mmmm d"/>
  </numFmts>
  <fonts count="19">
    <font>
      <sz val="12"/>
      <color indexed="8"/>
      <name val="Verdana"/>
    </font>
    <font>
      <sz val="12"/>
      <color indexed="8"/>
      <name val="Helvetica"/>
    </font>
    <font>
      <sz val="12"/>
      <color indexed="8"/>
      <name val="Verdana"/>
    </font>
    <font>
      <sz val="15"/>
      <color indexed="8"/>
      <name val="Verdana"/>
    </font>
    <font>
      <b val="1"/>
      <sz val="12"/>
      <color indexed="8"/>
      <name val="Helvetica"/>
    </font>
    <font>
      <b val="1"/>
      <sz val="9"/>
      <color indexed="8"/>
      <name val="Helvetica"/>
    </font>
    <font>
      <sz val="12"/>
      <color indexed="8"/>
      <name val="Times"/>
    </font>
    <font>
      <b val="1"/>
      <sz val="12"/>
      <color indexed="8"/>
      <name val="Times"/>
    </font>
    <font>
      <b val="1"/>
      <sz val="10"/>
      <color indexed="8"/>
      <name val="Helvetica"/>
    </font>
    <font>
      <sz val="8"/>
      <color indexed="17"/>
      <name val="Helvetica"/>
    </font>
    <font>
      <sz val="10"/>
      <color indexed="8"/>
      <name val="Helvetica"/>
    </font>
    <font>
      <b val="1"/>
      <sz val="11"/>
      <color indexed="8"/>
      <name val="Helvetica"/>
    </font>
    <font>
      <u val="single"/>
      <sz val="10"/>
      <color indexed="8"/>
      <name val="Helvetica"/>
    </font>
    <font>
      <b val="1"/>
      <sz val="15"/>
      <color indexed="8"/>
      <name val="Helvetica"/>
    </font>
    <font>
      <b val="1"/>
      <i val="1"/>
      <sz val="10"/>
      <color indexed="8"/>
      <name val="Calibri"/>
    </font>
    <font>
      <b val="1"/>
      <i val="1"/>
      <sz val="11"/>
      <color indexed="8"/>
      <name val="Calibri"/>
    </font>
    <font>
      <b val="1"/>
      <sz val="12"/>
      <color indexed="8"/>
      <name val="Bookman Old Style"/>
    </font>
    <font>
      <sz val="12"/>
      <color indexed="8"/>
      <name val="Bookman Old Style"/>
    </font>
    <font>
      <sz val="8"/>
      <color indexed="8"/>
      <name val="Verdana"/>
    </font>
  </fonts>
  <fills count="1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</fills>
  <borders count="45">
    <border>
      <left/>
      <right/>
      <top/>
      <bottom/>
      <diagonal/>
    </border>
    <border>
      <left style="thin">
        <color indexed="8"/>
      </left>
      <right style="thick">
        <color indexed="10"/>
      </right>
      <top style="thin">
        <color indexed="8"/>
      </top>
      <bottom style="thick">
        <color indexed="10"/>
      </bottom>
      <diagonal/>
    </border>
    <border>
      <left style="thick">
        <color indexed="10"/>
      </left>
      <right/>
      <top style="thin">
        <color indexed="8"/>
      </top>
      <bottom style="thick">
        <color indexed="10"/>
      </bottom>
      <diagonal/>
    </border>
    <border>
      <left/>
      <right style="thick">
        <color indexed="10"/>
      </right>
      <top style="thin">
        <color indexed="8"/>
      </top>
      <bottom style="thick">
        <color indexed="10"/>
      </bottom>
      <diagonal/>
    </border>
    <border>
      <left/>
      <right/>
      <top style="thin">
        <color indexed="8"/>
      </top>
      <bottom style="thick">
        <color indexed="10"/>
      </bottom>
      <diagonal/>
    </border>
    <border>
      <left/>
      <right style="thin">
        <color indexed="8"/>
      </right>
      <top style="thin">
        <color indexed="8"/>
      </top>
      <bottom style="thick">
        <color indexed="10"/>
      </bottom>
      <diagonal/>
    </border>
    <border>
      <left style="thin">
        <color indexed="8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n">
        <color indexed="8"/>
      </right>
      <top style="thick">
        <color indexed="10"/>
      </top>
      <bottom style="thick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10"/>
      </top>
      <bottom style="thick">
        <color indexed="10"/>
      </bottom>
      <diagonal/>
    </border>
    <border>
      <left style="thin">
        <color indexed="8"/>
      </left>
      <right style="thick">
        <color indexed="10"/>
      </right>
      <top style="thick">
        <color indexed="10"/>
      </top>
      <bottom style="thin">
        <color indexed="8"/>
      </bottom>
      <diagonal/>
    </border>
    <border>
      <left style="thick">
        <color indexed="10"/>
      </left>
      <right style="thin">
        <color indexed="8"/>
      </right>
      <top style="thick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10"/>
      </top>
      <bottom style="thin">
        <color indexed="8"/>
      </bottom>
      <diagonal/>
    </border>
    <border>
      <left style="thin">
        <color indexed="8"/>
      </left>
      <right style="thick">
        <color indexed="10"/>
      </right>
      <top style="thin">
        <color indexed="8"/>
      </top>
      <bottom style="thin">
        <color indexed="8"/>
      </bottom>
      <diagonal/>
    </border>
    <border>
      <left style="thick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10"/>
      </left>
      <right style="thin">
        <color indexed="8"/>
      </right>
      <top style="thin">
        <color indexed="8"/>
      </top>
      <bottom style="thick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10"/>
      </bottom>
      <diagonal/>
    </border>
    <border>
      <left style="thin">
        <color indexed="20"/>
      </left>
      <right/>
      <top style="thick">
        <color indexed="10"/>
      </top>
      <bottom style="thin">
        <color indexed="8"/>
      </bottom>
      <diagonal/>
    </border>
    <border>
      <left/>
      <right/>
      <top style="thick">
        <color indexed="10"/>
      </top>
      <bottom style="thin">
        <color indexed="8"/>
      </bottom>
      <diagonal/>
    </border>
    <border>
      <left/>
      <right style="thin">
        <color indexed="20"/>
      </right>
      <top style="thick">
        <color indexed="10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ck">
        <color indexed="10"/>
      </right>
      <top style="thin">
        <color indexed="8"/>
      </top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/>
      <diagonal/>
    </border>
    <border>
      <left style="thick">
        <color indexed="10"/>
      </left>
      <right style="thin">
        <color indexed="8"/>
      </right>
      <top style="thin">
        <color indexed="8"/>
      </top>
      <bottom/>
      <diagonal/>
    </border>
    <border>
      <left style="thick">
        <color indexed="10"/>
      </left>
      <right style="thin">
        <color indexed="8"/>
      </right>
      <top/>
      <bottom/>
      <diagonal/>
    </border>
    <border>
      <left style="thick">
        <color indexed="10"/>
      </left>
      <right style="thin">
        <color indexed="8"/>
      </right>
      <top/>
      <bottom style="thin">
        <color indexed="8"/>
      </bottom>
      <diagonal/>
    </border>
    <border>
      <left style="thick">
        <color indexed="10"/>
      </left>
      <right style="thin">
        <color indexed="8"/>
      </right>
      <top style="thin">
        <color indexed="20"/>
      </top>
      <bottom/>
      <diagonal/>
    </border>
    <border>
      <left style="thick">
        <color indexed="10"/>
      </left>
      <right style="thin">
        <color indexed="8"/>
      </right>
      <top style="thick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2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10"/>
      </left>
      <right style="thick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ck">
        <color indexed="10"/>
      </left>
      <right style="thin">
        <color indexed="8"/>
      </right>
      <top/>
      <bottom style="thin">
        <color indexed="20"/>
      </bottom>
      <diagonal/>
    </border>
    <border>
      <left style="thick">
        <color indexed="10"/>
      </left>
      <right style="thin">
        <color indexed="8"/>
      </right>
      <top/>
      <bottom style="thick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2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36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1" fontId="4" fillId="2" borderId="1" applyNumberFormat="1" applyFont="1" applyFill="1" applyBorder="1" applyAlignment="1" applyProtection="0">
      <alignment vertical="top" wrapText="1"/>
    </xf>
    <xf numFmtId="0" fontId="4" fillId="3" borderId="2" applyNumberFormat="1" applyFont="1" applyFill="1" applyBorder="1" applyAlignment="1" applyProtection="0">
      <alignment vertical="top" wrapText="1"/>
    </xf>
    <xf numFmtId="0" fontId="4" fillId="2" borderId="3" applyNumberFormat="1" applyFont="1" applyFill="1" applyBorder="1" applyAlignment="1" applyProtection="0">
      <alignment vertical="top" wrapText="1"/>
    </xf>
    <xf numFmtId="0" fontId="4" fillId="4" borderId="2" applyNumberFormat="1" applyFont="1" applyFill="1" applyBorder="1" applyAlignment="1" applyProtection="0">
      <alignment vertical="top" wrapText="1"/>
    </xf>
    <xf numFmtId="59" fontId="4" fillId="2" borderId="3" applyNumberFormat="1" applyFont="1" applyFill="1" applyBorder="1" applyAlignment="1" applyProtection="0">
      <alignment vertical="top" wrapText="1"/>
    </xf>
    <xf numFmtId="0" fontId="4" fillId="5" borderId="3" applyNumberFormat="1" applyFont="1" applyFill="1" applyBorder="1" applyAlignment="1" applyProtection="0">
      <alignment vertical="top" wrapText="1"/>
    </xf>
    <xf numFmtId="0" fontId="4" fillId="6" borderId="2" applyNumberFormat="1" applyFont="1" applyFill="1" applyBorder="1" applyAlignment="1" applyProtection="0">
      <alignment vertical="top" wrapText="1"/>
    </xf>
    <xf numFmtId="0" fontId="4" fillId="3" borderId="3" applyNumberFormat="1" applyFont="1" applyFill="1" applyBorder="1" applyAlignment="1" applyProtection="0">
      <alignment vertical="top" wrapText="1"/>
    </xf>
    <xf numFmtId="0" fontId="4" fillId="7" borderId="2" applyNumberFormat="1" applyFont="1" applyFill="1" applyBorder="1" applyAlignment="1" applyProtection="0">
      <alignment vertical="top" wrapText="1"/>
    </xf>
    <xf numFmtId="0" fontId="4" fillId="7" borderId="3" applyNumberFormat="1" applyFont="1" applyFill="1" applyBorder="1" applyAlignment="1" applyProtection="0">
      <alignment vertical="top" wrapText="1"/>
    </xf>
    <xf numFmtId="0" fontId="5" fillId="7" borderId="2" applyNumberFormat="1" applyFont="1" applyFill="1" applyBorder="1" applyAlignment="1" applyProtection="0">
      <alignment horizontal="left" vertical="top" wrapText="1"/>
    </xf>
    <xf numFmtId="0" fontId="4" fillId="7" borderId="4" applyNumberFormat="1" applyFont="1" applyFill="1" applyBorder="1" applyAlignment="1" applyProtection="0">
      <alignment vertical="top" wrapText="1"/>
    </xf>
    <xf numFmtId="0" fontId="4" fillId="5" borderId="4" applyNumberFormat="1" applyFont="1" applyFill="1" applyBorder="1" applyAlignment="1" applyProtection="0">
      <alignment vertical="top" wrapText="1"/>
    </xf>
    <xf numFmtId="0" fontId="6" fillId="3" borderId="4" applyNumberFormat="1" applyFont="1" applyFill="1" applyBorder="1" applyAlignment="1" applyProtection="0">
      <alignment vertical="top" wrapText="1"/>
    </xf>
    <xf numFmtId="0" fontId="7" fillId="5" borderId="4" applyNumberFormat="1" applyFont="1" applyFill="1" applyBorder="1" applyAlignment="1" applyProtection="0">
      <alignment vertical="top" wrapText="1"/>
    </xf>
    <xf numFmtId="0" fontId="4" fillId="3" borderId="4" applyNumberFormat="1" applyFont="1" applyFill="1" applyBorder="1" applyAlignment="1" applyProtection="0">
      <alignment vertical="top" wrapText="1"/>
    </xf>
    <xf numFmtId="0" fontId="4" fillId="4" borderId="4" applyNumberFormat="1" applyFont="1" applyFill="1" applyBorder="1" applyAlignment="1" applyProtection="0">
      <alignment vertical="top" wrapText="1"/>
    </xf>
    <xf numFmtId="0" fontId="4" fillId="3" borderId="5" applyNumberFormat="1" applyFont="1" applyFill="1" applyBorder="1" applyAlignment="1" applyProtection="0">
      <alignment vertical="top" wrapText="1"/>
    </xf>
    <xf numFmtId="0" fontId="8" fillId="8" borderId="6" applyNumberFormat="0" applyFont="1" applyFill="1" applyBorder="1" applyAlignment="1" applyProtection="0">
      <alignment vertical="top" wrapText="1"/>
    </xf>
    <xf numFmtId="0" fontId="9" fillId="8" borderId="7" applyNumberFormat="1" applyFont="1" applyFill="1" applyBorder="1" applyAlignment="1" applyProtection="0">
      <alignment horizontal="left" vertical="top" wrapText="1"/>
    </xf>
    <xf numFmtId="1" fontId="10" fillId="8" borderId="6" applyNumberFormat="1" applyFont="1" applyFill="1" applyBorder="1" applyAlignment="1" applyProtection="0">
      <alignment vertical="top" wrapText="1"/>
    </xf>
    <xf numFmtId="0" fontId="10" fillId="8" borderId="7" applyNumberFormat="1" applyFont="1" applyFill="1" applyBorder="1" applyAlignment="1" applyProtection="0">
      <alignment vertical="top" wrapText="1"/>
    </xf>
    <xf numFmtId="0" fontId="10" fillId="8" borderId="6" applyNumberFormat="0" applyFont="1" applyFill="1" applyBorder="1" applyAlignment="1" applyProtection="0">
      <alignment vertical="top" wrapText="1"/>
    </xf>
    <xf numFmtId="59" fontId="10" fillId="8" borderId="7" applyNumberFormat="1" applyFont="1" applyFill="1" applyBorder="1" applyAlignment="1" applyProtection="0">
      <alignment vertical="top" wrapText="1"/>
    </xf>
    <xf numFmtId="60" fontId="10" fillId="8" borderId="7" applyNumberFormat="1" applyFont="1" applyFill="1" applyBorder="1" applyAlignment="1" applyProtection="0">
      <alignment vertical="top" wrapText="1"/>
    </xf>
    <xf numFmtId="0" fontId="10" fillId="8" borderId="8" applyNumberFormat="0" applyFont="1" applyFill="1" applyBorder="1" applyAlignment="1" applyProtection="0">
      <alignment vertical="top" wrapText="1"/>
    </xf>
    <xf numFmtId="60" fontId="10" fillId="8" borderId="8" applyNumberFormat="1" applyFont="1" applyFill="1" applyBorder="1" applyAlignment="1" applyProtection="0">
      <alignment vertical="top" wrapText="1"/>
    </xf>
    <xf numFmtId="0" fontId="11" fillId="8" borderId="8" applyNumberFormat="1" applyFont="1" applyFill="1" applyBorder="1" applyAlignment="1" applyProtection="0">
      <alignment horizontal="left" vertical="top" wrapText="1"/>
    </xf>
    <xf numFmtId="59" fontId="10" fillId="8" borderId="8" applyNumberFormat="1" applyFont="1" applyFill="1" applyBorder="1" applyAlignment="1" applyProtection="0">
      <alignment vertical="top" wrapText="1"/>
    </xf>
    <xf numFmtId="0" fontId="10" fillId="8" borderId="8" applyNumberFormat="1" applyFont="1" applyFill="1" applyBorder="1" applyAlignment="1" applyProtection="0">
      <alignment vertical="top" wrapText="1"/>
    </xf>
    <xf numFmtId="1" fontId="10" fillId="8" borderId="8" applyNumberFormat="1" applyFont="1" applyFill="1" applyBorder="1" applyAlignment="1" applyProtection="0">
      <alignment vertical="top" wrapText="1"/>
    </xf>
    <xf numFmtId="0" fontId="8" fillId="9" borderId="9" applyNumberFormat="1" applyFont="1" applyFill="1" applyBorder="1" applyAlignment="1" applyProtection="0">
      <alignment vertical="top" wrapText="1"/>
    </xf>
    <xf numFmtId="59" fontId="10" fillId="6" borderId="10" applyNumberFormat="1" applyFont="1" applyFill="1" applyBorder="1" applyAlignment="1" applyProtection="0">
      <alignment vertical="top" wrapText="1"/>
    </xf>
    <xf numFmtId="1" fontId="10" fillId="10" borderId="9" applyNumberFormat="1" applyFont="1" applyFill="1" applyBorder="1" applyAlignment="1" applyProtection="0">
      <alignment vertical="top" wrapText="1"/>
    </xf>
    <xf numFmtId="0" fontId="10" fillId="6" borderId="9" applyNumberFormat="1" applyFont="1" applyFill="1" applyBorder="1" applyAlignment="1" applyProtection="0">
      <alignment vertical="top" wrapText="1"/>
    </xf>
    <xf numFmtId="59" fontId="10" borderId="10" applyNumberFormat="1" applyFont="1" applyFill="0" applyBorder="1" applyAlignment="1" applyProtection="0">
      <alignment vertical="top" wrapText="1"/>
    </xf>
    <xf numFmtId="60" fontId="10" borderId="10" applyNumberFormat="1" applyFont="1" applyFill="0" applyBorder="1" applyAlignment="1" applyProtection="0">
      <alignment vertical="top" wrapText="1"/>
    </xf>
    <xf numFmtId="0" fontId="10" borderId="9" applyNumberFormat="1" applyFont="1" applyFill="0" applyBorder="1" applyAlignment="1" applyProtection="0">
      <alignment vertical="top" wrapText="1"/>
    </xf>
    <xf numFmtId="1" fontId="10" borderId="9" applyNumberFormat="1" applyFont="1" applyFill="0" applyBorder="1" applyAlignment="1" applyProtection="0">
      <alignment vertical="top" wrapText="1"/>
    </xf>
    <xf numFmtId="0" fontId="10" fillId="6" borderId="11" applyNumberFormat="1" applyFont="1" applyFill="1" applyBorder="1" applyAlignment="1" applyProtection="0">
      <alignment vertical="top" wrapText="1"/>
    </xf>
    <xf numFmtId="60" fontId="10" fillId="10" borderId="11" applyNumberFormat="1" applyFont="1" applyFill="1" applyBorder="1" applyAlignment="1" applyProtection="0">
      <alignment vertical="top" wrapText="1"/>
    </xf>
    <xf numFmtId="59" fontId="10" fillId="10" borderId="11" applyNumberFormat="1" applyFont="1" applyFill="1" applyBorder="1" applyAlignment="1" applyProtection="0">
      <alignment vertical="top" wrapText="1"/>
    </xf>
    <xf numFmtId="1" fontId="10" fillId="10" borderId="11" applyNumberFormat="1" applyFont="1" applyFill="1" applyBorder="1" applyAlignment="1" applyProtection="0">
      <alignment vertical="top" wrapText="1"/>
    </xf>
    <xf numFmtId="0" fontId="8" fillId="9" borderId="12" applyNumberFormat="1" applyFont="1" applyFill="1" applyBorder="1" applyAlignment="1" applyProtection="0">
      <alignment vertical="top" wrapText="1"/>
    </xf>
    <xf numFmtId="0" fontId="10" fillId="6" borderId="13" applyNumberFormat="1" applyFont="1" applyFill="1" applyBorder="1" applyAlignment="1" applyProtection="0">
      <alignment vertical="top" wrapText="1"/>
    </xf>
    <xf numFmtId="1" fontId="10" borderId="12" applyNumberFormat="1" applyFont="1" applyFill="0" applyBorder="1" applyAlignment="1" applyProtection="0">
      <alignment vertical="top" wrapText="1"/>
    </xf>
    <xf numFmtId="0" fontId="10" borderId="13" applyNumberFormat="1" applyFont="1" applyFill="0" applyBorder="1" applyAlignment="1" applyProtection="0">
      <alignment vertical="top" wrapText="1"/>
    </xf>
    <xf numFmtId="0" fontId="10" borderId="12" applyNumberFormat="1" applyFont="1" applyFill="0" applyBorder="1" applyAlignment="1" applyProtection="0">
      <alignment vertical="top" wrapText="1"/>
    </xf>
    <xf numFmtId="0" fontId="10" borderId="14" applyNumberFormat="1" applyFont="1" applyFill="0" applyBorder="1" applyAlignment="1" applyProtection="0">
      <alignment vertical="top" wrapText="1"/>
    </xf>
    <xf numFmtId="1" fontId="10" borderId="14" applyNumberFormat="1" applyFont="1" applyFill="0" applyBorder="1" applyAlignment="1" applyProtection="0">
      <alignment vertical="top" wrapText="1"/>
    </xf>
    <xf numFmtId="1" fontId="10" fillId="6" borderId="13" applyNumberFormat="1" applyFont="1" applyFill="1" applyBorder="1" applyAlignment="1" applyProtection="0">
      <alignment vertical="top" wrapText="1"/>
    </xf>
    <xf numFmtId="1" fontId="10" borderId="13" applyNumberFormat="1" applyFont="1" applyFill="0" applyBorder="1" applyAlignment="1" applyProtection="0">
      <alignment vertical="top" wrapText="1"/>
    </xf>
    <xf numFmtId="1" fontId="10" fillId="10" borderId="13" applyNumberFormat="1" applyFont="1" applyFill="1" applyBorder="1" applyAlignment="1" applyProtection="0">
      <alignment vertical="top" wrapText="1"/>
    </xf>
    <xf numFmtId="59" fontId="10" borderId="13" applyNumberFormat="1" applyFont="1" applyFill="0" applyBorder="1" applyAlignment="1" applyProtection="0">
      <alignment vertical="top" wrapText="1"/>
    </xf>
    <xf numFmtId="59" fontId="10" fillId="6" borderId="13" applyNumberFormat="1" applyFont="1" applyFill="1" applyBorder="1" applyAlignment="1" applyProtection="0">
      <alignment vertical="top" wrapText="1"/>
    </xf>
    <xf numFmtId="60" fontId="10" borderId="13" applyNumberFormat="1" applyFont="1" applyFill="0" applyBorder="1" applyAlignment="1" applyProtection="0">
      <alignment vertical="top" wrapText="1"/>
    </xf>
    <xf numFmtId="0" fontId="10" fillId="6" borderId="12" applyNumberFormat="1" applyFont="1" applyFill="1" applyBorder="1" applyAlignment="1" applyProtection="0">
      <alignment vertical="top" wrapText="1"/>
    </xf>
    <xf numFmtId="60" fontId="10" fillId="6" borderId="13" applyNumberFormat="1" applyFont="1" applyFill="1" applyBorder="1" applyAlignment="1" applyProtection="0">
      <alignment vertical="top" wrapText="1"/>
    </xf>
    <xf numFmtId="0" fontId="10" fillId="6" borderId="14" applyNumberFormat="1" applyFont="1" applyFill="1" applyBorder="1" applyAlignment="1" applyProtection="0">
      <alignment vertical="top" wrapText="1"/>
    </xf>
    <xf numFmtId="59" fontId="10" borderId="14" applyNumberFormat="1" applyFont="1" applyFill="0" applyBorder="1" applyAlignment="1" applyProtection="0">
      <alignment vertical="top" wrapText="1"/>
    </xf>
    <xf numFmtId="59" fontId="10" fillId="6" borderId="14" applyNumberFormat="1" applyFont="1" applyFill="1" applyBorder="1" applyAlignment="1" applyProtection="0">
      <alignment vertical="top" wrapText="1"/>
    </xf>
    <xf numFmtId="0" fontId="10" fillId="10" borderId="13" applyNumberFormat="1" applyFont="1" applyFill="1" applyBorder="1" applyAlignment="1" applyProtection="0">
      <alignment vertical="top" wrapText="1"/>
    </xf>
    <xf numFmtId="1" fontId="10" fillId="10" borderId="12" applyNumberFormat="1" applyFont="1" applyFill="1" applyBorder="1" applyAlignment="1" applyProtection="0">
      <alignment vertical="top" wrapText="1"/>
    </xf>
    <xf numFmtId="0" fontId="2" borderId="15" applyNumberFormat="0" applyFont="1" applyFill="0" applyBorder="1" applyAlignment="1" applyProtection="0">
      <alignment vertical="top" wrapText="1"/>
    </xf>
    <xf numFmtId="0" fontId="2" borderId="16" applyNumberFormat="0" applyFont="1" applyFill="0" applyBorder="1" applyAlignment="1" applyProtection="0">
      <alignment vertical="top" wrapText="1"/>
    </xf>
    <xf numFmtId="0" fontId="2" borderId="17" applyNumberFormat="0" applyFont="1" applyFill="0" applyBorder="1" applyAlignment="1" applyProtection="0">
      <alignment vertical="top" wrapText="1"/>
    </xf>
    <xf numFmtId="0" fontId="2" borderId="18" applyNumberFormat="0" applyFont="1" applyFill="0" applyBorder="1" applyAlignment="1" applyProtection="0">
      <alignment vertical="top" wrapText="1"/>
    </xf>
    <xf numFmtId="0" fontId="10" fillId="8" borderId="13" applyNumberFormat="1" applyFont="1" applyFill="1" applyBorder="1" applyAlignment="1" applyProtection="0">
      <alignment vertical="top" wrapText="1"/>
    </xf>
    <xf numFmtId="0" fontId="10" fillId="3" borderId="12" applyNumberFormat="1" applyFont="1" applyFill="1" applyBorder="1" applyAlignment="1" applyProtection="0">
      <alignment vertical="top" wrapText="1"/>
    </xf>
    <xf numFmtId="0" fontId="10" fillId="8" borderId="14" applyNumberFormat="1" applyFont="1" applyFill="1" applyBorder="1" applyAlignment="1" applyProtection="0">
      <alignment vertical="top" wrapText="1"/>
    </xf>
    <xf numFmtId="0" fontId="10" fillId="3" borderId="14" applyNumberFormat="1" applyFont="1" applyFill="1" applyBorder="1" applyAlignment="1" applyProtection="0">
      <alignment vertical="top" wrapText="1"/>
    </xf>
    <xf numFmtId="0" fontId="2" borderId="19" applyNumberFormat="0" applyFont="1" applyFill="0" applyBorder="1" applyAlignment="1" applyProtection="0">
      <alignment vertical="top" wrapText="1"/>
    </xf>
    <xf numFmtId="1" fontId="10" fillId="3" borderId="13" applyNumberFormat="1" applyFont="1" applyFill="1" applyBorder="1" applyAlignment="1" applyProtection="0">
      <alignment vertical="top" wrapText="1"/>
    </xf>
    <xf numFmtId="61" fontId="8" fillId="9" borderId="12" applyNumberFormat="1" applyFont="1" applyFill="1" applyBorder="1" applyAlignment="1" applyProtection="0">
      <alignment vertical="top" wrapText="1"/>
    </xf>
    <xf numFmtId="1" fontId="8" fillId="9" borderId="12" applyNumberFormat="1" applyFont="1" applyFill="1" applyBorder="1" applyAlignment="1" applyProtection="0">
      <alignment vertical="top" wrapText="1"/>
    </xf>
    <xf numFmtId="62" fontId="8" fillId="9" borderId="12" applyNumberFormat="1" applyFont="1" applyFill="1" applyBorder="1" applyAlignment="1" applyProtection="0">
      <alignment vertical="top" wrapText="1"/>
    </xf>
    <xf numFmtId="63" fontId="8" fillId="9" borderId="12" applyNumberFormat="1" applyFont="1" applyFill="1" applyBorder="1" applyAlignment="1" applyProtection="0">
      <alignment vertical="top" wrapText="1"/>
    </xf>
    <xf numFmtId="59" fontId="10" fillId="10" borderId="13" applyNumberFormat="1" applyFont="1" applyFill="1" applyBorder="1" applyAlignment="1" applyProtection="0">
      <alignment vertical="top" wrapText="1"/>
    </xf>
    <xf numFmtId="0" fontId="10" fillId="10" borderId="12" applyNumberFormat="1" applyFont="1" applyFill="1" applyBorder="1" applyAlignment="1" applyProtection="0">
      <alignment vertical="top" wrapText="1"/>
    </xf>
    <xf numFmtId="1" fontId="8" fillId="9" borderId="1" applyNumberFormat="1" applyFont="1" applyFill="1" applyBorder="1" applyAlignment="1" applyProtection="0">
      <alignment vertical="top" wrapText="1"/>
    </xf>
    <xf numFmtId="1" fontId="10" borderId="20" applyNumberFormat="1" applyFont="1" applyFill="0" applyBorder="1" applyAlignment="1" applyProtection="0">
      <alignment vertical="top" wrapText="1"/>
    </xf>
    <xf numFmtId="1" fontId="10" borderId="1" applyNumberFormat="1" applyFont="1" applyFill="0" applyBorder="1" applyAlignment="1" applyProtection="0">
      <alignment vertical="top" wrapText="1"/>
    </xf>
    <xf numFmtId="59" fontId="10" borderId="20" applyNumberFormat="1" applyFont="1" applyFill="0" applyBorder="1" applyAlignment="1" applyProtection="0">
      <alignment vertical="top" wrapText="1"/>
    </xf>
    <xf numFmtId="0" fontId="10" borderId="1" applyNumberFormat="1" applyFont="1" applyFill="0" applyBorder="1" applyAlignment="1" applyProtection="0">
      <alignment vertical="top" wrapText="1"/>
    </xf>
    <xf numFmtId="0" fontId="10" fillId="6" borderId="1" applyNumberFormat="1" applyFont="1" applyFill="1" applyBorder="1" applyAlignment="1" applyProtection="0">
      <alignment vertical="top" wrapText="1"/>
    </xf>
    <xf numFmtId="1" fontId="10" borderId="21" applyNumberFormat="1" applyFont="1" applyFill="0" applyBorder="1" applyAlignment="1" applyProtection="0">
      <alignment vertical="top" wrapText="1"/>
    </xf>
    <xf numFmtId="59" fontId="10" borderId="21" applyNumberFormat="1" applyFont="1" applyFill="0" applyBorder="1" applyAlignment="1" applyProtection="0">
      <alignment vertical="top" wrapText="1"/>
    </xf>
    <xf numFmtId="0" fontId="10" borderId="21" applyNumberFormat="1" applyFont="1" applyFill="0" applyBorder="1" applyAlignment="1" applyProtection="0">
      <alignment vertical="top" wrapText="1"/>
    </xf>
    <xf numFmtId="1" fontId="13" fillId="9" borderId="22" applyNumberFormat="1" applyFont="1" applyFill="1" applyBorder="1" applyAlignment="1" applyProtection="0">
      <alignment vertical="top" wrapText="1"/>
    </xf>
    <xf numFmtId="1" fontId="10" borderId="23" applyNumberFormat="1" applyFont="1" applyFill="0" applyBorder="1" applyAlignment="1" applyProtection="0">
      <alignment vertical="top" wrapText="1"/>
    </xf>
    <xf numFmtId="59" fontId="10" borderId="23" applyNumberFormat="1" applyFont="1" applyFill="0" applyBorder="1" applyAlignment="1" applyProtection="0">
      <alignment vertical="top" wrapText="1"/>
    </xf>
    <xf numFmtId="0" fontId="10" borderId="23" applyNumberFormat="1" applyFont="1" applyFill="0" applyBorder="1" applyAlignment="1" applyProtection="0">
      <alignment vertical="top" wrapText="1"/>
    </xf>
    <xf numFmtId="1" fontId="10" borderId="24" applyNumberFormat="1" applyFont="1" applyFill="0" applyBorder="1" applyAlignment="1" applyProtection="0">
      <alignment vertical="top" wrapText="1"/>
    </xf>
    <xf numFmtId="0" fontId="10" borderId="12" applyNumberFormat="0" applyFont="1" applyFill="0" applyBorder="1" applyAlignment="1" applyProtection="0">
      <alignment vertical="top" wrapText="1"/>
    </xf>
    <xf numFmtId="59" fontId="10" borderId="12" applyNumberFormat="1" applyFont="1" applyFill="0" applyBorder="1" applyAlignment="1" applyProtection="0">
      <alignment vertical="top" wrapText="1"/>
    </xf>
    <xf numFmtId="0" fontId="8" fillId="9" borderId="12" applyNumberFormat="0" applyFont="1" applyFill="1" applyBorder="1" applyAlignment="1" applyProtection="0">
      <alignment vertical="top" wrapText="1"/>
    </xf>
    <xf numFmtId="59" fontId="2" borderId="25" applyNumberFormat="1" applyFont="1" applyFill="0" applyBorder="1" applyAlignment="1" applyProtection="0">
      <alignment vertical="top" wrapText="1"/>
    </xf>
    <xf numFmtId="0" fontId="2" borderId="25" applyNumberFormat="1" applyFont="1" applyFill="0" applyBorder="1" applyAlignment="1" applyProtection="0">
      <alignment vertical="top" wrapText="1"/>
    </xf>
    <xf numFmtId="0" fontId="2" borderId="26" applyNumberFormat="1" applyFont="1" applyFill="0" applyBorder="1" applyAlignment="1" applyProtection="0">
      <alignment vertical="top" wrapText="1"/>
    </xf>
    <xf numFmtId="59" fontId="8" fillId="9" borderId="12" applyNumberFormat="1" applyFont="1" applyFill="1" applyBorder="1" applyAlignment="1" applyProtection="0">
      <alignment vertical="top" wrapText="1"/>
    </xf>
    <xf numFmtId="59" fontId="2" borderId="27" applyNumberFormat="1" applyFont="1" applyFill="0" applyBorder="1" applyAlignment="1" applyProtection="0">
      <alignment vertical="top" wrapText="1"/>
    </xf>
    <xf numFmtId="0" fontId="2" fillId="6" borderId="28" applyNumberFormat="1" applyFont="1" applyFill="1" applyBorder="1" applyAlignment="1" applyProtection="0">
      <alignment vertical="top" wrapText="1"/>
    </xf>
    <xf numFmtId="0" fontId="2" borderId="28" applyNumberFormat="0" applyFont="1" applyFill="0" applyBorder="1" applyAlignment="1" applyProtection="0">
      <alignment vertical="top" wrapText="1"/>
    </xf>
    <xf numFmtId="0" fontId="2" borderId="29" applyNumberFormat="0" applyFont="1" applyFill="0" applyBorder="1" applyAlignment="1" applyProtection="0">
      <alignment vertical="top" wrapText="1"/>
    </xf>
    <xf numFmtId="0" fontId="10" borderId="13" applyNumberFormat="0" applyFont="1" applyFill="0" applyBorder="1" applyAlignment="1" applyProtection="0">
      <alignment vertical="top" wrapText="1"/>
    </xf>
    <xf numFmtId="0" fontId="2" borderId="30" applyNumberFormat="0" applyFont="1" applyFill="0" applyBorder="1" applyAlignment="1" applyProtection="0">
      <alignment vertical="top" wrapText="1"/>
    </xf>
    <xf numFmtId="0" fontId="2" borderId="25" applyNumberFormat="0" applyFont="1" applyFill="0" applyBorder="1" applyAlignment="1" applyProtection="0">
      <alignment vertical="top" wrapText="1"/>
    </xf>
    <xf numFmtId="0" fontId="2" fillId="6" borderId="25" applyNumberFormat="1" applyFont="1" applyFill="1" applyBorder="1" applyAlignment="1" applyProtection="0">
      <alignment vertical="top" wrapText="1"/>
    </xf>
    <xf numFmtId="0" fontId="2" borderId="26" applyNumberFormat="0" applyFont="1" applyFill="0" applyBorder="1" applyAlignment="1" applyProtection="0">
      <alignment vertical="top" wrapText="1"/>
    </xf>
    <xf numFmtId="60" fontId="10" borderId="31" applyNumberFormat="1" applyFont="1" applyFill="0" applyBorder="1" applyAlignment="1" applyProtection="0">
      <alignment vertical="top" wrapText="1"/>
    </xf>
    <xf numFmtId="0" fontId="2" borderId="27" applyNumberFormat="0" applyFont="1" applyFill="0" applyBorder="1" applyAlignment="1" applyProtection="0">
      <alignment vertical="top" wrapText="1"/>
    </xf>
    <xf numFmtId="60" fontId="10" borderId="32" applyNumberFormat="1" applyFont="1" applyFill="0" applyBorder="1" applyAlignment="1" applyProtection="0">
      <alignment vertical="top" wrapText="1"/>
    </xf>
    <xf numFmtId="0" fontId="10" borderId="14" applyNumberFormat="0" applyFont="1" applyFill="0" applyBorder="1" applyAlignment="1" applyProtection="0">
      <alignment vertical="top" wrapText="1"/>
    </xf>
    <xf numFmtId="0" fontId="9" borderId="12" applyNumberFormat="1" applyFont="1" applyFill="0" applyBorder="1" applyAlignment="1" applyProtection="0">
      <alignment horizontal="left" vertical="top" wrapText="1"/>
    </xf>
    <xf numFmtId="59" fontId="2" borderId="28" applyNumberFormat="1" applyFont="1" applyFill="0" applyBorder="1" applyAlignment="1" applyProtection="0">
      <alignment vertical="top" wrapText="1"/>
    </xf>
    <xf numFmtId="0" fontId="9" borderId="29" applyNumberFormat="1" applyFont="1" applyFill="0" applyBorder="1" applyAlignment="1" applyProtection="0">
      <alignment horizontal="left" vertical="top" wrapText="1"/>
    </xf>
    <xf numFmtId="0" fontId="9" borderId="14" applyNumberFormat="1" applyFont="1" applyFill="0" applyBorder="1" applyAlignment="1" applyProtection="0">
      <alignment horizontal="left" vertical="top" wrapText="1"/>
    </xf>
    <xf numFmtId="0" fontId="10" fillId="11" borderId="12" applyNumberFormat="1" applyFont="1" applyFill="1" applyBorder="1" applyAlignment="1" applyProtection="0">
      <alignment vertical="top" wrapText="1"/>
    </xf>
    <xf numFmtId="3" fontId="10" borderId="14" applyNumberFormat="1" applyFont="1" applyFill="0" applyBorder="1" applyAlignment="1" applyProtection="0">
      <alignment vertical="top" wrapText="1"/>
    </xf>
    <xf numFmtId="60" fontId="10" borderId="33" applyNumberFormat="1" applyFont="1" applyFill="0" applyBorder="1" applyAlignment="1" applyProtection="0">
      <alignment vertical="top" wrapText="1"/>
    </xf>
    <xf numFmtId="0" fontId="8" fillId="6" borderId="12" applyNumberFormat="1" applyFont="1" applyFill="1" applyBorder="1" applyAlignment="1" applyProtection="0">
      <alignment vertical="top" wrapText="1"/>
    </xf>
    <xf numFmtId="1" fontId="10" fillId="6" borderId="12" applyNumberFormat="1" applyFont="1" applyFill="1" applyBorder="1" applyAlignment="1" applyProtection="0">
      <alignment vertical="top" wrapText="1"/>
    </xf>
    <xf numFmtId="1" fontId="10" fillId="6" borderId="14" applyNumberFormat="1" applyFont="1" applyFill="1" applyBorder="1" applyAlignment="1" applyProtection="0">
      <alignment vertical="top" wrapText="1"/>
    </xf>
    <xf numFmtId="60" fontId="10" fillId="3" borderId="13" applyNumberFormat="1" applyFont="1" applyFill="1" applyBorder="1" applyAlignment="1" applyProtection="0">
      <alignment vertical="top" wrapText="1"/>
    </xf>
    <xf numFmtId="0" fontId="10" fillId="3" borderId="13" applyNumberFormat="0" applyFont="1" applyFill="1" applyBorder="1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1" fontId="4" fillId="2" borderId="21" applyNumberFormat="1" applyFont="1" applyFill="1" applyBorder="1" applyAlignment="1" applyProtection="0">
      <alignment vertical="top" wrapText="1"/>
    </xf>
    <xf numFmtId="0" fontId="4" fillId="2" borderId="14" applyNumberFormat="1" applyFont="1" applyFill="1" applyBorder="1" applyAlignment="1" applyProtection="0">
      <alignment vertical="top" wrapText="1"/>
    </xf>
    <xf numFmtId="0" fontId="4" fillId="12" borderId="14" applyNumberFormat="1" applyFont="1" applyFill="1" applyBorder="1" applyAlignment="1" applyProtection="0">
      <alignment vertical="top" wrapText="1"/>
    </xf>
    <xf numFmtId="0" fontId="4" fillId="6" borderId="14" applyNumberFormat="1" applyFont="1" applyFill="1" applyBorder="1" applyAlignment="1" applyProtection="0">
      <alignment vertical="top" wrapText="1"/>
    </xf>
    <xf numFmtId="0" fontId="4" fillId="5" borderId="14" applyNumberFormat="1" applyFont="1" applyFill="1" applyBorder="1" applyAlignment="1" applyProtection="0">
      <alignment vertical="top" wrapText="1"/>
    </xf>
    <xf numFmtId="0" fontId="4" fillId="4" borderId="14" applyNumberFormat="1" applyFont="1" applyFill="1" applyBorder="1" applyAlignment="1" applyProtection="0">
      <alignment vertical="top" wrapText="1"/>
    </xf>
    <xf numFmtId="0" fontId="7" fillId="2" borderId="14" applyNumberFormat="1" applyFont="1" applyFill="1" applyBorder="1" applyAlignment="1" applyProtection="0">
      <alignment vertical="top" wrapText="1"/>
    </xf>
    <xf numFmtId="0" fontId="4" fillId="3" borderId="14" applyNumberFormat="1" applyFont="1" applyFill="1" applyBorder="1" applyAlignment="1" applyProtection="0">
      <alignment vertical="top" wrapText="1"/>
    </xf>
    <xf numFmtId="0" fontId="16" fillId="5" borderId="14" applyNumberFormat="1" applyFont="1" applyFill="1" applyBorder="1" applyAlignment="1" applyProtection="0">
      <alignment horizontal="center" vertical="top" wrapText="1"/>
    </xf>
    <xf numFmtId="0" fontId="17" fillId="3" borderId="14" applyNumberFormat="1" applyFont="1" applyFill="1" applyBorder="1" applyAlignment="1" applyProtection="0">
      <alignment horizontal="center" vertical="top" wrapText="1"/>
    </xf>
    <xf numFmtId="0" fontId="8" fillId="5" borderId="14" applyNumberFormat="1" applyFont="1" applyFill="1" applyBorder="1" applyAlignment="1" applyProtection="0">
      <alignment vertical="top" wrapText="1"/>
    </xf>
    <xf numFmtId="0" fontId="8" fillId="13" borderId="14" applyNumberFormat="1" applyFont="1" applyFill="1" applyBorder="1" applyAlignment="1" applyProtection="0">
      <alignment vertical="top" wrapText="1"/>
    </xf>
    <xf numFmtId="1" fontId="8" fillId="5" borderId="14" applyNumberFormat="1" applyFont="1" applyFill="1" applyBorder="1" applyAlignment="1" applyProtection="0">
      <alignment vertical="top" wrapText="1"/>
    </xf>
    <xf numFmtId="0" fontId="4" fillId="3" borderId="12" applyNumberFormat="1" applyFont="1" applyFill="1" applyBorder="1" applyAlignment="1" applyProtection="0">
      <alignment vertical="top" wrapText="1"/>
    </xf>
    <xf numFmtId="0" fontId="4" fillId="2" borderId="34" applyNumberFormat="1" applyFont="1" applyFill="1" applyBorder="1" applyAlignment="1" applyProtection="0">
      <alignment vertical="top" wrapText="1"/>
    </xf>
    <xf numFmtId="1" fontId="4" fillId="5" borderId="14" applyNumberFormat="1" applyFont="1" applyFill="1" applyBorder="1" applyAlignment="1" applyProtection="0">
      <alignment vertical="top" wrapText="1"/>
    </xf>
    <xf numFmtId="0" fontId="4" fillId="5" borderId="12" applyNumberFormat="1" applyFont="1" applyFill="1" applyBorder="1" applyAlignment="1" applyProtection="0">
      <alignment vertical="top" wrapText="1"/>
    </xf>
    <xf numFmtId="0" fontId="4" fillId="3" borderId="35" applyNumberFormat="1" applyFont="1" applyFill="1" applyBorder="1" applyAlignment="1" applyProtection="0">
      <alignment vertical="top" wrapText="1"/>
    </xf>
    <xf numFmtId="0" fontId="4" fillId="5" borderId="36" applyNumberFormat="1" applyFont="1" applyFill="1" applyBorder="1" applyAlignment="1" applyProtection="0">
      <alignment vertical="top" wrapText="1"/>
    </xf>
    <xf numFmtId="0" fontId="4" fillId="5" borderId="14" applyNumberFormat="0" applyFont="1" applyFill="1" applyBorder="1" applyAlignment="1" applyProtection="0">
      <alignment vertical="top" wrapText="1"/>
    </xf>
    <xf numFmtId="0" fontId="4" fillId="8" borderId="8" applyNumberFormat="0" applyFont="1" applyFill="1" applyBorder="1" applyAlignment="1" applyProtection="0">
      <alignment vertical="top" wrapText="1"/>
    </xf>
    <xf numFmtId="60" fontId="10" fillId="8" borderId="14" applyNumberFormat="1" applyFont="1" applyFill="1" applyBorder="1" applyAlignment="1" applyProtection="0">
      <alignment vertical="top" wrapText="1"/>
    </xf>
    <xf numFmtId="0" fontId="10" fillId="8" borderId="14" applyNumberFormat="0" applyFont="1" applyFill="1" applyBorder="1" applyAlignment="1" applyProtection="0">
      <alignment vertical="top" wrapText="1"/>
    </xf>
    <xf numFmtId="59" fontId="10" fillId="8" borderId="14" applyNumberFormat="1" applyFont="1" applyFill="1" applyBorder="1" applyAlignment="1" applyProtection="0">
      <alignment vertical="top" wrapText="1"/>
    </xf>
    <xf numFmtId="60" fontId="10" fillId="10" borderId="14" applyNumberFormat="1" applyFont="1" applyFill="1" applyBorder="1" applyAlignment="1" applyProtection="0">
      <alignment vertical="top" wrapText="1"/>
    </xf>
    <xf numFmtId="0" fontId="10" fillId="14" borderId="14" applyNumberFormat="0" applyFont="1" applyFill="1" applyBorder="1" applyAlignment="1" applyProtection="0">
      <alignment vertical="top" wrapText="1"/>
    </xf>
    <xf numFmtId="1" fontId="10" fillId="10" borderId="14" applyNumberFormat="1" applyFont="1" applyFill="1" applyBorder="1" applyAlignment="1" applyProtection="0">
      <alignment vertical="top" wrapText="1"/>
    </xf>
    <xf numFmtId="0" fontId="10" fillId="8" borderId="12" applyNumberFormat="0" applyFont="1" applyFill="1" applyBorder="1" applyAlignment="1" applyProtection="0">
      <alignment vertical="top" wrapText="1"/>
    </xf>
    <xf numFmtId="59" fontId="10" fillId="8" borderId="32" applyNumberFormat="1" applyFont="1" applyFill="1" applyBorder="1" applyAlignment="1" applyProtection="0">
      <alignment vertical="top" wrapText="1"/>
    </xf>
    <xf numFmtId="0" fontId="10" fillId="8" borderId="32" applyNumberFormat="0" applyFont="1" applyFill="1" applyBorder="1" applyAlignment="1" applyProtection="0">
      <alignment vertical="top" wrapText="1"/>
    </xf>
    <xf numFmtId="0" fontId="10" fillId="8" borderId="37" applyNumberFormat="0" applyFont="1" applyFill="1" applyBorder="1" applyAlignment="1" applyProtection="0">
      <alignment vertical="top" wrapText="1"/>
    </xf>
    <xf numFmtId="0" fontId="4" fillId="9" borderId="11" applyNumberFormat="1" applyFont="1" applyFill="1" applyBorder="1" applyAlignment="1" applyProtection="0">
      <alignment vertical="top" wrapText="1"/>
    </xf>
    <xf numFmtId="60" fontId="10" fillId="15" borderId="14" applyNumberFormat="1" applyFont="1" applyFill="1" applyBorder="1" applyAlignment="1" applyProtection="0">
      <alignment vertical="top" wrapText="1"/>
    </xf>
    <xf numFmtId="60" fontId="10" fillId="11" borderId="14" applyNumberFormat="1" applyFont="1" applyFill="1" applyBorder="1" applyAlignment="1" applyProtection="0">
      <alignment vertical="top" wrapText="1"/>
    </xf>
    <xf numFmtId="60" fontId="10" fillId="3" borderId="14" applyNumberFormat="1" applyFont="1" applyFill="1" applyBorder="1" applyAlignment="1" applyProtection="0">
      <alignment vertical="top" wrapText="1"/>
    </xf>
    <xf numFmtId="0" fontId="10" fillId="15" borderId="14" applyNumberFormat="1" applyFont="1" applyFill="1" applyBorder="1" applyAlignment="1" applyProtection="0">
      <alignment vertical="top" wrapText="1"/>
    </xf>
    <xf numFmtId="59" fontId="10" fillId="15" borderId="14" applyNumberFormat="1" applyFont="1" applyFill="1" applyBorder="1" applyAlignment="1" applyProtection="0">
      <alignment vertical="top" wrapText="1"/>
    </xf>
    <xf numFmtId="59" fontId="10" fillId="10" borderId="14" applyNumberFormat="1" applyFont="1" applyFill="1" applyBorder="1" applyAlignment="1" applyProtection="0">
      <alignment vertical="top" wrapText="1"/>
    </xf>
    <xf numFmtId="0" fontId="10" fillId="14" borderId="14" applyNumberFormat="1" applyFont="1" applyFill="1" applyBorder="1" applyAlignment="1" applyProtection="0">
      <alignment vertical="top" wrapText="1"/>
    </xf>
    <xf numFmtId="59" fontId="10" fillId="10" borderId="32" applyNumberFormat="1" applyFont="1" applyFill="1" applyBorder="1" applyAlignment="1" applyProtection="0">
      <alignment vertical="top" wrapText="1"/>
    </xf>
    <xf numFmtId="59" fontId="10" fillId="6" borderId="32" applyNumberFormat="1" applyFont="1" applyFill="1" applyBorder="1" applyAlignment="1" applyProtection="0">
      <alignment vertical="top" wrapText="1"/>
    </xf>
    <xf numFmtId="60" fontId="10" fillId="6" borderId="14" applyNumberFormat="1" applyFont="1" applyFill="1" applyBorder="1" applyAlignment="1" applyProtection="0">
      <alignment vertical="top" wrapText="1"/>
    </xf>
    <xf numFmtId="59" fontId="10" fillId="6" borderId="37" applyNumberFormat="1" applyFont="1" applyFill="1" applyBorder="1" applyAlignment="1" applyProtection="0">
      <alignment vertical="top" wrapText="1"/>
    </xf>
    <xf numFmtId="0" fontId="10" fillId="6" borderId="14" applyNumberFormat="0" applyFont="1" applyFill="1" applyBorder="1" applyAlignment="1" applyProtection="0">
      <alignment vertical="top" wrapText="1"/>
    </xf>
    <xf numFmtId="0" fontId="4" fillId="9" borderId="14" applyNumberFormat="1" applyFont="1" applyFill="1" applyBorder="1" applyAlignment="1" applyProtection="0">
      <alignment vertical="top" wrapText="1"/>
    </xf>
    <xf numFmtId="59" fontId="10" fillId="11" borderId="14" applyNumberFormat="1" applyFont="1" applyFill="1" applyBorder="1" applyAlignment="1" applyProtection="0">
      <alignment vertical="top" wrapText="1"/>
    </xf>
    <xf numFmtId="1" fontId="10" fillId="11" borderId="14" applyNumberFormat="1" applyFont="1" applyFill="1" applyBorder="1" applyAlignment="1" applyProtection="0">
      <alignment vertical="top" wrapText="1"/>
    </xf>
    <xf numFmtId="59" fontId="10" borderId="32" applyNumberFormat="1" applyFont="1" applyFill="0" applyBorder="1" applyAlignment="1" applyProtection="0">
      <alignment vertical="top" wrapText="1"/>
    </xf>
    <xf numFmtId="1" fontId="10" borderId="32" applyNumberFormat="1" applyFont="1" applyFill="0" applyBorder="1" applyAlignment="1" applyProtection="0">
      <alignment vertical="top" wrapText="1"/>
    </xf>
    <xf numFmtId="1" fontId="10" borderId="37" applyNumberFormat="1" applyFont="1" applyFill="0" applyBorder="1" applyAlignment="1" applyProtection="0">
      <alignment vertical="top" wrapText="1"/>
    </xf>
    <xf numFmtId="1" fontId="10" fillId="8" borderId="14" applyNumberFormat="1" applyFont="1" applyFill="1" applyBorder="1" applyAlignment="1" applyProtection="0">
      <alignment vertical="top" wrapText="1"/>
    </xf>
    <xf numFmtId="59" fontId="10" fillId="3" borderId="14" applyNumberFormat="1" applyFont="1" applyFill="1" applyBorder="1" applyAlignment="1" applyProtection="0">
      <alignment vertical="top" wrapText="1"/>
    </xf>
    <xf numFmtId="60" fontId="10" borderId="14" applyNumberFormat="1" applyFont="1" applyFill="0" applyBorder="1" applyAlignment="1" applyProtection="0">
      <alignment vertical="top" wrapText="1"/>
    </xf>
    <xf numFmtId="0" fontId="10" fillId="10" borderId="14" applyNumberFormat="1" applyFont="1" applyFill="1" applyBorder="1" applyAlignment="1" applyProtection="0">
      <alignment vertical="top" wrapText="1"/>
    </xf>
    <xf numFmtId="0" fontId="10" fillId="11" borderId="14" applyNumberFormat="1" applyFont="1" applyFill="1" applyBorder="1" applyAlignment="1" applyProtection="0">
      <alignment vertical="top" wrapText="1"/>
    </xf>
    <xf numFmtId="1" fontId="10" fillId="10" borderId="32" applyNumberFormat="1" applyFont="1" applyFill="1" applyBorder="1" applyAlignment="1" applyProtection="0">
      <alignment vertical="top" wrapText="1"/>
    </xf>
    <xf numFmtId="1" fontId="10" fillId="10" borderId="37" applyNumberFormat="1" applyFont="1" applyFill="1" applyBorder="1" applyAlignment="1" applyProtection="0">
      <alignment vertical="top" wrapText="1"/>
    </xf>
    <xf numFmtId="0" fontId="4" fillId="15" borderId="14" applyNumberFormat="1" applyFont="1" applyFill="1" applyBorder="1" applyAlignment="1" applyProtection="0">
      <alignment vertical="top" wrapText="1"/>
    </xf>
    <xf numFmtId="61" fontId="4" fillId="9" borderId="14" applyNumberFormat="1" applyFont="1" applyFill="1" applyBorder="1" applyAlignment="1" applyProtection="0">
      <alignment vertical="top" wrapText="1"/>
    </xf>
    <xf numFmtId="1" fontId="4" fillId="9" borderId="14" applyNumberFormat="1" applyFont="1" applyFill="1" applyBorder="1" applyAlignment="1" applyProtection="0">
      <alignment vertical="top" wrapText="1"/>
    </xf>
    <xf numFmtId="62" fontId="4" fillId="9" borderId="14" applyNumberFormat="1" applyFont="1" applyFill="1" applyBorder="1" applyAlignment="1" applyProtection="0">
      <alignment vertical="top" wrapText="1"/>
    </xf>
    <xf numFmtId="63" fontId="4" fillId="9" borderId="14" applyNumberFormat="1" applyFont="1" applyFill="1" applyBorder="1" applyAlignment="1" applyProtection="0">
      <alignment vertical="top" wrapText="1"/>
    </xf>
    <xf numFmtId="0" fontId="10" borderId="32" applyNumberFormat="1" applyFont="1" applyFill="0" applyBorder="1" applyAlignment="1" applyProtection="0">
      <alignment vertical="top" wrapText="1"/>
    </xf>
    <xf numFmtId="1" fontId="4" fillId="9" borderId="12" applyNumberFormat="1" applyFont="1" applyFill="1" applyBorder="1" applyAlignment="1" applyProtection="0">
      <alignment vertical="top" wrapText="1"/>
    </xf>
    <xf numFmtId="59" fontId="10" fillId="15" borderId="13" applyNumberFormat="1" applyFont="1" applyFill="1" applyBorder="1" applyAlignment="1" applyProtection="0">
      <alignment vertical="top" wrapText="1"/>
    </xf>
    <xf numFmtId="59" fontId="10" fillId="11" borderId="13" applyNumberFormat="1" applyFont="1" applyFill="1" applyBorder="1" applyAlignment="1" applyProtection="0">
      <alignment vertical="top" wrapText="1"/>
    </xf>
    <xf numFmtId="0" fontId="10" borderId="32" applyNumberFormat="0" applyFont="1" applyFill="0" applyBorder="1" applyAlignment="1" applyProtection="0">
      <alignment vertical="top" wrapText="1"/>
    </xf>
    <xf numFmtId="0" fontId="10" borderId="37" applyNumberFormat="0" applyFont="1" applyFill="0" applyBorder="1" applyAlignment="1" applyProtection="0">
      <alignment vertical="top" wrapText="1"/>
    </xf>
    <xf numFmtId="0" fontId="4" fillId="9" borderId="14" applyNumberFormat="0" applyFont="1" applyFill="1" applyBorder="1" applyAlignment="1" applyProtection="0">
      <alignment vertical="top" wrapText="1"/>
    </xf>
    <xf numFmtId="1" fontId="10" borderId="33" applyNumberFormat="1" applyFont="1" applyFill="0" applyBorder="1" applyAlignment="1" applyProtection="0">
      <alignment vertical="top" wrapText="1"/>
    </xf>
    <xf numFmtId="1" fontId="10" borderId="38" applyNumberFormat="1" applyFont="1" applyFill="0" applyBorder="1" applyAlignment="1" applyProtection="0">
      <alignment vertical="top" wrapText="1"/>
    </xf>
    <xf numFmtId="0" fontId="10" borderId="39" applyNumberFormat="0" applyFont="1" applyFill="0" applyBorder="1" applyAlignment="1" applyProtection="0">
      <alignment vertical="top" wrapText="1"/>
    </xf>
    <xf numFmtId="1" fontId="10" borderId="31" applyNumberFormat="1" applyFont="1" applyFill="0" applyBorder="1" applyAlignment="1" applyProtection="0">
      <alignment vertical="top" wrapText="1"/>
    </xf>
    <xf numFmtId="1" fontId="10" borderId="40" applyNumberFormat="1" applyFont="1" applyFill="0" applyBorder="1" applyAlignment="1" applyProtection="0">
      <alignment vertical="top" wrapText="1"/>
    </xf>
    <xf numFmtId="59" fontId="4" fillId="9" borderId="14" applyNumberFormat="1" applyFont="1" applyFill="1" applyBorder="1" applyAlignment="1" applyProtection="0">
      <alignment vertical="top" wrapText="1"/>
    </xf>
    <xf numFmtId="59" fontId="10" borderId="37" applyNumberFormat="1" applyFont="1" applyFill="0" applyBorder="1" applyAlignment="1" applyProtection="0">
      <alignment vertical="top" wrapText="1"/>
    </xf>
    <xf numFmtId="0" fontId="6" borderId="14" applyNumberFormat="1" applyFont="1" applyFill="0" applyBorder="1" applyAlignment="1" applyProtection="0">
      <alignment vertical="top" wrapText="1"/>
    </xf>
    <xf numFmtId="0" fontId="18" borderId="14" applyNumberFormat="1" applyFont="1" applyFill="0" applyBorder="1" applyAlignment="1" applyProtection="0">
      <alignment vertical="top" wrapText="1"/>
    </xf>
    <xf numFmtId="0" fontId="18" fillId="6" borderId="14" applyNumberFormat="1" applyFont="1" applyFill="1" applyBorder="1" applyAlignment="1" applyProtection="0">
      <alignment vertical="top" wrapText="1"/>
    </xf>
    <xf numFmtId="0" fontId="18" borderId="14" applyNumberFormat="0" applyFont="1" applyFill="0" applyBorder="1" applyAlignment="1" applyProtection="0">
      <alignment vertical="top" wrapText="1"/>
    </xf>
    <xf numFmtId="59" fontId="10" borderId="38" applyNumberFormat="1" applyFont="1" applyFill="0" applyBorder="1" applyAlignment="1" applyProtection="0">
      <alignment vertical="top" wrapText="1"/>
    </xf>
    <xf numFmtId="0" fontId="10" borderId="19" applyNumberFormat="1" applyFont="1" applyFill="0" applyBorder="1" applyAlignment="1" applyProtection="0">
      <alignment vertical="top" wrapText="1"/>
    </xf>
    <xf numFmtId="59" fontId="10" borderId="41" applyNumberFormat="1" applyFont="1" applyFill="0" applyBorder="1" applyAlignment="1" applyProtection="0">
      <alignment vertical="top" wrapText="1"/>
    </xf>
    <xf numFmtId="59" fontId="10" fillId="8" borderId="40" applyNumberFormat="1" applyFont="1" applyFill="1" applyBorder="1" applyAlignment="1" applyProtection="0">
      <alignment vertical="top" wrapText="1"/>
    </xf>
    <xf numFmtId="0" fontId="2" borderId="40" applyNumberFormat="0" applyFont="1" applyFill="0" applyBorder="1" applyAlignment="1" applyProtection="0">
      <alignment vertical="top" wrapText="1"/>
    </xf>
    <xf numFmtId="59" fontId="10" borderId="40" applyNumberFormat="1" applyFont="1" applyFill="0" applyBorder="1" applyAlignment="1" applyProtection="0">
      <alignment vertical="top" wrapText="1"/>
    </xf>
    <xf numFmtId="59" fontId="10" fillId="8" borderId="37" applyNumberFormat="1" applyFont="1" applyFill="1" applyBorder="1" applyAlignment="1" applyProtection="0">
      <alignment vertical="top" wrapText="1"/>
    </xf>
    <xf numFmtId="0" fontId="2" borderId="38" applyNumberFormat="0" applyFont="1" applyFill="0" applyBorder="1" applyAlignment="1" applyProtection="0">
      <alignment vertical="top" wrapText="1"/>
    </xf>
    <xf numFmtId="59" fontId="10" borderId="33" applyNumberFormat="1" applyFont="1" applyFill="0" applyBorder="1" applyAlignment="1" applyProtection="0">
      <alignment vertical="top" wrapText="1"/>
    </xf>
    <xf numFmtId="59" fontId="10" fillId="8" borderId="38" applyNumberFormat="1" applyFont="1" applyFill="1" applyBorder="1" applyAlignment="1" applyProtection="0">
      <alignment vertical="top" wrapText="1"/>
    </xf>
    <xf numFmtId="0" fontId="10" fillId="6" borderId="12" applyNumberFormat="0" applyFont="1" applyFill="1" applyBorder="1" applyAlignment="1" applyProtection="0">
      <alignment vertical="top" wrapText="1"/>
    </xf>
    <xf numFmtId="0" fontId="10" fillId="8" borderId="31" applyNumberFormat="0" applyFont="1" applyFill="1" applyBorder="1" applyAlignment="1" applyProtection="0">
      <alignment vertical="top" wrapText="1"/>
    </xf>
    <xf numFmtId="0" fontId="10" fillId="8" borderId="40" applyNumberFormat="0" applyFont="1" applyFill="1" applyBorder="1" applyAlignment="1" applyProtection="0">
      <alignment vertical="top" wrapText="1"/>
    </xf>
    <xf numFmtId="0" fontId="10" fillId="8" borderId="42" applyNumberFormat="0" applyFont="1" applyFill="1" applyBorder="1" applyAlignment="1" applyProtection="0">
      <alignment vertical="top" wrapText="1"/>
    </xf>
    <xf numFmtId="0" fontId="10" fillId="8" borderId="43" applyNumberFormat="0" applyFont="1" applyFill="1" applyBorder="1" applyAlignment="1" applyProtection="0">
      <alignment vertical="top" wrapText="1"/>
    </xf>
    <xf numFmtId="0" fontId="10" fillId="8" borderId="44" applyNumberFormat="0" applyFont="1" applyFill="1" applyBorder="1" applyAlignment="1" applyProtection="0">
      <alignment vertical="top" wrapText="1"/>
    </xf>
    <xf numFmtId="0" fontId="10" applyNumberFormat="1" applyFont="1" applyFill="0" applyBorder="0" applyAlignment="1" applyProtection="0">
      <alignment vertical="top" wrapText="1"/>
    </xf>
    <xf numFmtId="1" fontId="8" fillId="2" borderId="1" applyNumberFormat="1" applyFont="1" applyFill="1" applyBorder="1" applyAlignment="1" applyProtection="0">
      <alignment vertical="top" wrapText="1"/>
    </xf>
    <xf numFmtId="0" fontId="8" fillId="6" borderId="13" applyNumberFormat="1" applyFont="1" applyFill="1" applyBorder="1" applyAlignment="1" applyProtection="0">
      <alignment vertical="top" wrapText="1"/>
    </xf>
    <xf numFmtId="0" fontId="8" fillId="16" borderId="14" applyNumberFormat="1" applyFont="1" applyFill="1" applyBorder="1" applyAlignment="1" applyProtection="0">
      <alignment vertical="top" wrapText="1"/>
    </xf>
    <xf numFmtId="60" fontId="10" fillId="17" borderId="13" applyNumberFormat="1" applyFont="1" applyFill="1" applyBorder="1" applyAlignment="1" applyProtection="0">
      <alignment vertical="top" wrapText="1"/>
    </xf>
    <xf numFmtId="60" fontId="10" fillId="17" borderId="14" applyNumberFormat="1" applyFont="1" applyFill="1" applyBorder="1" applyAlignment="1" applyProtection="0">
      <alignment vertical="top" wrapText="1"/>
    </xf>
    <xf numFmtId="0" fontId="10" fillId="17" borderId="13" applyNumberFormat="1" applyFont="1" applyFill="1" applyBorder="1" applyAlignment="1" applyProtection="0">
      <alignment vertical="top" wrapText="1"/>
    </xf>
    <xf numFmtId="0" fontId="10" fillId="17" borderId="14" applyNumberFormat="1" applyFont="1" applyFill="1" applyBorder="1" applyAlignment="1" applyProtection="0">
      <alignment vertical="top" wrapText="1"/>
    </xf>
    <xf numFmtId="0" fontId="8" fillId="15" borderId="12" applyNumberFormat="1" applyFont="1" applyFill="1" applyBorder="1" applyAlignment="1" applyProtection="0">
      <alignment vertical="top" wrapText="1"/>
    </xf>
    <xf numFmtId="59" fontId="10" fillId="17" borderId="13" applyNumberFormat="1" applyFont="1" applyFill="1" applyBorder="1" applyAlignment="1" applyProtection="0">
      <alignment vertical="top" wrapText="1"/>
    </xf>
    <xf numFmtId="59" fontId="10" fillId="8" borderId="13" applyNumberFormat="1" applyFont="1" applyFill="1" applyBorder="1" applyAlignment="1" applyProtection="0">
      <alignment vertical="top" wrapText="1"/>
    </xf>
    <xf numFmtId="0" fontId="10" fillId="8" borderId="12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ffe061"/>
      <rgbColor rgb="ff578625"/>
      <rgbColor rgb="ffbfbfbf"/>
      <rgbColor rgb="ff9ce159"/>
      <rgbColor rgb="ffff5f5d"/>
      <rgbColor rgb="fffefefe"/>
      <rgbColor rgb="ff5b5c5c"/>
      <rgbColor rgb="ffdbdbdb"/>
      <rgbColor rgb="fffefefe"/>
      <rgbColor rgb="ffaaaaaa"/>
      <rgbColor rgb="ff63b2de"/>
      <rgbColor rgb="ffffc071"/>
      <rgbColor rgb="ff9d44b8"/>
      <rgbColor rgb="ffff5f5d"/>
      <rgbColor rgb="ff63b2de"/>
      <rgbColor rgb="ffbdc0bf"/>
      <rgbColor rgb="ff9d44b8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citymanagementgroup.managebuilding.com" TargetMode="External"/><Relationship Id="rId2" Type="http://schemas.openxmlformats.org/officeDocument/2006/relationships/hyperlink" Target="mailto:pmorris@mckasd.net" TargetMode="External"/><Relationship Id="rId3" Type="http://schemas.openxmlformats.org/officeDocument/2006/relationships/hyperlink" Target="mailto:pmorris@mckasd.net" TargetMode="External"/><Relationship Id="rId4" Type="http://schemas.openxmlformats.org/officeDocument/2006/relationships/hyperlink" Target="mailto:cheryl.kaminsky@mckeesport-pa.gov" TargetMode="External"/><Relationship Id="rId5" Type="http://schemas.openxmlformats.org/officeDocument/2006/relationships/hyperlink" Target="mailto:cheryl.kaminsky@mckeesport-pa.gov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O90"/>
  <sheetViews>
    <sheetView workbookViewId="0" showGridLines="0" defaultGridColor="1">
      <pane topLeftCell="A2" xSplit="0" ySplit="1" activePane="bottomLeft" state="frozenSplit"/>
    </sheetView>
  </sheetViews>
  <sheetFormatPr defaultColWidth="9" defaultRowHeight="18" customHeight="1" outlineLevelRow="0" outlineLevelCol="0"/>
  <cols>
    <col min="1" max="1" width="9.125" style="1" customWidth="1"/>
    <col min="2" max="2" width="9.125" style="1" customWidth="1"/>
    <col min="3" max="3" width="9.5" style="1" customWidth="1"/>
    <col min="4" max="4" width="9.125" style="1" customWidth="1"/>
    <col min="5" max="5" width="11.375" style="1" customWidth="1"/>
    <col min="6" max="6" width="9.125" style="1" customWidth="1"/>
    <col min="7" max="7" width="9.125" style="1" customWidth="1"/>
    <col min="8" max="8" width="9.125" style="1" customWidth="1"/>
    <col min="9" max="9" width="9.125" style="1" customWidth="1"/>
    <col min="10" max="10" width="9.125" style="1" customWidth="1"/>
    <col min="11" max="11" width="9.125" style="1" customWidth="1"/>
    <col min="12" max="12" width="9.125" style="1" customWidth="1"/>
    <col min="13" max="13" width="9.125" style="1" customWidth="1"/>
    <col min="14" max="14" width="9.125" style="1" customWidth="1"/>
    <col min="15" max="15" width="9.125" style="1" customWidth="1"/>
    <col min="16" max="16" width="9.125" style="1" customWidth="1"/>
    <col min="17" max="17" width="9.125" style="1" customWidth="1"/>
    <col min="18" max="18" width="9.125" style="1" customWidth="1"/>
    <col min="19" max="19" width="9.125" style="1" customWidth="1"/>
    <col min="20" max="20" width="9.125" style="1" customWidth="1"/>
    <col min="21" max="21" width="9.125" style="1" customWidth="1"/>
    <col min="22" max="22" width="9.125" style="1" customWidth="1"/>
    <col min="23" max="23" width="9.125" style="1" customWidth="1"/>
    <col min="24" max="24" width="9.125" style="1" customWidth="1"/>
    <col min="25" max="25" width="9.125" style="1" customWidth="1"/>
    <col min="26" max="26" width="10.875" style="1" customWidth="1"/>
    <col min="27" max="27" width="7.5" style="1" customWidth="1"/>
    <col min="28" max="28" width="9.125" style="1" customWidth="1"/>
    <col min="29" max="29" width="9.875" style="1" customWidth="1"/>
    <col min="30" max="30" width="9.125" style="1" customWidth="1"/>
    <col min="31" max="31" width="9.125" style="1" customWidth="1"/>
    <col min="32" max="32" width="9.125" style="1" customWidth="1"/>
    <col min="33" max="33" width="9.125" style="1" customWidth="1"/>
    <col min="34" max="34" width="9.125" style="1" customWidth="1"/>
    <col min="35" max="35" width="9.125" style="1" customWidth="1"/>
    <col min="36" max="36" width="9.125" style="1" customWidth="1"/>
    <col min="37" max="37" width="9.125" style="1" customWidth="1"/>
    <col min="38" max="38" width="9.125" style="1" customWidth="1"/>
    <col min="39" max="39" width="9.125" style="1" customWidth="1"/>
    <col min="40" max="40" width="9.125" style="1" customWidth="1"/>
    <col min="41" max="41" width="9.125" style="1" customWidth="1"/>
    <col min="42" max="256" width="9" style="1" customWidth="1"/>
  </cols>
  <sheetData>
    <row r="1" ht="105.65" customHeight="1">
      <c r="A1" s="2"/>
      <c r="B1" t="s" s="3">
        <v>0</v>
      </c>
      <c r="C1" t="s" s="4">
        <v>1</v>
      </c>
      <c r="D1" t="s" s="5">
        <v>2</v>
      </c>
      <c r="E1" s="6">
        <v>800</v>
      </c>
      <c r="F1" t="s" s="5">
        <v>3</v>
      </c>
      <c r="G1" s="6">
        <v>775</v>
      </c>
      <c r="H1" t="s" s="5">
        <v>4</v>
      </c>
      <c r="I1" t="s" s="7">
        <v>5</v>
      </c>
      <c r="J1" t="s" s="3">
        <v>6</v>
      </c>
      <c r="K1" t="s" s="4">
        <v>7</v>
      </c>
      <c r="L1" t="s" s="5">
        <v>8</v>
      </c>
      <c r="M1" t="s" s="7">
        <v>9</v>
      </c>
      <c r="N1" t="s" s="3">
        <v>10</v>
      </c>
      <c r="O1" t="s" s="4">
        <v>11</v>
      </c>
      <c r="P1" t="s" s="5">
        <v>12</v>
      </c>
      <c r="Q1" t="s" s="4">
        <v>13</v>
      </c>
      <c r="R1" t="s" s="5">
        <v>14</v>
      </c>
      <c r="S1" t="s" s="7">
        <v>15</v>
      </c>
      <c r="T1" t="s" s="8">
        <v>16</v>
      </c>
      <c r="U1" t="s" s="4">
        <v>17</v>
      </c>
      <c r="V1" t="s" s="8">
        <v>18</v>
      </c>
      <c r="W1" t="s" s="9">
        <v>19</v>
      </c>
      <c r="X1" t="s" s="8">
        <v>20</v>
      </c>
      <c r="Y1" t="s" s="9">
        <v>21</v>
      </c>
      <c r="Z1" t="s" s="5">
        <v>22</v>
      </c>
      <c r="AA1" t="s" s="4">
        <v>23</v>
      </c>
      <c r="AB1" t="s" s="10">
        <v>24</v>
      </c>
      <c r="AC1" t="s" s="11">
        <v>25</v>
      </c>
      <c r="AD1" t="s" s="12">
        <v>26</v>
      </c>
      <c r="AE1" t="s" s="13">
        <v>25</v>
      </c>
      <c r="AF1" t="s" s="14">
        <v>27</v>
      </c>
      <c r="AG1" t="s" s="15">
        <v>28</v>
      </c>
      <c r="AH1" t="s" s="16">
        <v>29</v>
      </c>
      <c r="AI1" t="s" s="17">
        <v>30</v>
      </c>
      <c r="AJ1" t="s" s="18">
        <v>31</v>
      </c>
      <c r="AK1" t="s" s="14">
        <v>32</v>
      </c>
      <c r="AL1" t="s" s="14">
        <v>33</v>
      </c>
      <c r="AM1" t="s" s="17">
        <v>30</v>
      </c>
      <c r="AN1" t="s" s="14">
        <v>34</v>
      </c>
      <c r="AO1" t="s" s="19">
        <v>30</v>
      </c>
    </row>
    <row r="2" ht="33.35" customHeight="1">
      <c r="A2" s="20"/>
      <c r="B2" t="s" s="21">
        <v>35</v>
      </c>
      <c r="C2" s="22"/>
      <c r="D2" t="s" s="23">
        <v>36</v>
      </c>
      <c r="E2" s="24"/>
      <c r="F2" s="25"/>
      <c r="G2" s="24"/>
      <c r="H2" s="26"/>
      <c r="I2" s="24"/>
      <c r="J2" t="s" s="23">
        <v>37</v>
      </c>
      <c r="K2" s="24"/>
      <c r="L2" s="26"/>
      <c r="M2" s="24"/>
      <c r="N2" t="s" s="23">
        <v>38</v>
      </c>
      <c r="O2" s="24"/>
      <c r="P2" s="26"/>
      <c r="Q2" s="24"/>
      <c r="R2" s="26"/>
      <c r="S2" s="24"/>
      <c r="T2" s="26"/>
      <c r="U2" s="24"/>
      <c r="V2" s="26"/>
      <c r="W2" s="24"/>
      <c r="X2" s="26"/>
      <c r="Y2" s="24"/>
      <c r="Z2" t="s" s="23">
        <v>39</v>
      </c>
      <c r="AA2" s="24"/>
      <c r="AB2" s="25"/>
      <c r="AC2" s="22"/>
      <c r="AD2" s="26"/>
      <c r="AE2" s="27"/>
      <c r="AF2" s="28"/>
      <c r="AG2" s="27"/>
      <c r="AH2" t="s" s="29">
        <v>40</v>
      </c>
      <c r="AI2" s="27"/>
      <c r="AJ2" s="30"/>
      <c r="AK2" s="27"/>
      <c r="AL2" s="30"/>
      <c r="AM2" s="27"/>
      <c r="AN2" t="s" s="31">
        <v>41</v>
      </c>
      <c r="AO2" s="32"/>
    </row>
    <row r="3" ht="93.65" customHeight="1">
      <c r="A3" t="s" s="33">
        <v>42</v>
      </c>
      <c r="B3" s="34">
        <v>-2084</v>
      </c>
      <c r="C3" s="35"/>
      <c r="D3" s="34">
        <v>-8842.25</v>
      </c>
      <c r="E3" t="s" s="36">
        <v>43</v>
      </c>
      <c r="F3" s="37">
        <v>-6090.48</v>
      </c>
      <c r="G3" t="s" s="36">
        <v>44</v>
      </c>
      <c r="H3" s="38">
        <v>-8114.7</v>
      </c>
      <c r="I3" t="s" s="36">
        <v>45</v>
      </c>
      <c r="J3" s="37">
        <v>-6329.71</v>
      </c>
      <c r="K3" t="s" s="39">
        <v>46</v>
      </c>
      <c r="L3" s="38">
        <v>-10149.03</v>
      </c>
      <c r="M3" t="s" s="36">
        <v>47</v>
      </c>
      <c r="N3" s="37">
        <v>-8757.49</v>
      </c>
      <c r="O3" t="s" s="39">
        <v>48</v>
      </c>
      <c r="P3" s="38">
        <v>-8207.549999999999</v>
      </c>
      <c r="Q3" t="s" s="39">
        <v>49</v>
      </c>
      <c r="R3" s="38">
        <v>-6596.55</v>
      </c>
      <c r="S3" t="s" s="36">
        <v>50</v>
      </c>
      <c r="T3" s="38">
        <v>-13183.95</v>
      </c>
      <c r="U3" t="s" s="36">
        <v>51</v>
      </c>
      <c r="V3" s="38">
        <v>-10142.4</v>
      </c>
      <c r="W3" t="s" s="36">
        <v>52</v>
      </c>
      <c r="X3" s="38">
        <v>-10141.4</v>
      </c>
      <c r="Y3" t="s" s="36">
        <v>53</v>
      </c>
      <c r="Z3" s="37">
        <v>-1244.18</v>
      </c>
      <c r="AA3" t="s" s="39">
        <v>54</v>
      </c>
      <c r="AB3" s="34">
        <v>-2000</v>
      </c>
      <c r="AC3" s="40"/>
      <c r="AD3" s="38">
        <v>-4882.97</v>
      </c>
      <c r="AE3" t="s" s="41">
        <v>55</v>
      </c>
      <c r="AF3" s="42">
        <v>-7871.26</v>
      </c>
      <c r="AG3" t="s" s="41">
        <v>56</v>
      </c>
      <c r="AH3" s="42">
        <v>-3020.29</v>
      </c>
      <c r="AI3" t="s" s="41">
        <v>57</v>
      </c>
      <c r="AJ3" s="43">
        <v>-6203.52</v>
      </c>
      <c r="AK3" t="s" s="41">
        <v>58</v>
      </c>
      <c r="AL3" s="43">
        <v>-5578</v>
      </c>
      <c r="AM3" t="s" s="41">
        <v>59</v>
      </c>
      <c r="AN3" s="43">
        <v>-1937.31</v>
      </c>
      <c r="AO3" s="44"/>
    </row>
    <row r="4" ht="46.45" customHeight="1">
      <c r="A4" t="s" s="45">
        <v>60</v>
      </c>
      <c r="B4" t="s" s="46">
        <v>61</v>
      </c>
      <c r="C4" s="47"/>
      <c r="D4" t="s" s="48">
        <v>61</v>
      </c>
      <c r="E4" t="s" s="49">
        <v>62</v>
      </c>
      <c r="F4" t="s" s="48">
        <v>61</v>
      </c>
      <c r="G4" t="s" s="49">
        <v>63</v>
      </c>
      <c r="H4" t="s" s="48">
        <v>61</v>
      </c>
      <c r="I4" t="s" s="49">
        <v>64</v>
      </c>
      <c r="J4" t="s" s="48">
        <v>61</v>
      </c>
      <c r="K4" t="s" s="49">
        <v>63</v>
      </c>
      <c r="L4" t="s" s="48">
        <v>61</v>
      </c>
      <c r="M4" t="s" s="49">
        <v>65</v>
      </c>
      <c r="N4" t="s" s="48">
        <v>61</v>
      </c>
      <c r="O4" t="s" s="49">
        <v>66</v>
      </c>
      <c r="P4" t="s" s="48">
        <v>61</v>
      </c>
      <c r="Q4" t="s" s="49">
        <v>63</v>
      </c>
      <c r="R4" t="s" s="48">
        <v>61</v>
      </c>
      <c r="S4" s="47"/>
      <c r="T4" t="s" s="48">
        <v>61</v>
      </c>
      <c r="U4" t="s" s="49">
        <v>65</v>
      </c>
      <c r="V4" t="s" s="48">
        <v>61</v>
      </c>
      <c r="W4" t="s" s="49">
        <v>64</v>
      </c>
      <c r="X4" t="s" s="48">
        <v>61</v>
      </c>
      <c r="Y4" t="s" s="49">
        <v>65</v>
      </c>
      <c r="Z4" t="s" s="48">
        <v>61</v>
      </c>
      <c r="AA4" t="s" s="49">
        <v>67</v>
      </c>
      <c r="AB4" t="s" s="48">
        <v>61</v>
      </c>
      <c r="AC4" s="47"/>
      <c r="AD4" t="s" s="48">
        <v>61</v>
      </c>
      <c r="AE4" t="s" s="50">
        <v>68</v>
      </c>
      <c r="AF4" t="s" s="50">
        <v>61</v>
      </c>
      <c r="AG4" t="s" s="50">
        <v>69</v>
      </c>
      <c r="AH4" s="51"/>
      <c r="AI4" s="51"/>
      <c r="AJ4" s="51"/>
      <c r="AK4" s="51"/>
      <c r="AL4" s="51"/>
      <c r="AM4" s="51"/>
      <c r="AN4" s="51"/>
      <c r="AO4" s="51"/>
    </row>
    <row r="5" ht="59.95" customHeight="1">
      <c r="A5" t="s" s="45">
        <v>70</v>
      </c>
      <c r="B5" s="52"/>
      <c r="C5" s="47"/>
      <c r="D5" s="53"/>
      <c r="E5" s="47"/>
      <c r="F5" t="s" s="48">
        <v>61</v>
      </c>
      <c r="G5" t="s" s="49">
        <v>71</v>
      </c>
      <c r="H5" s="53"/>
      <c r="I5" s="47"/>
      <c r="J5" t="s" s="48">
        <v>61</v>
      </c>
      <c r="K5" t="s" s="49">
        <v>72</v>
      </c>
      <c r="L5" s="53"/>
      <c r="M5" s="47"/>
      <c r="N5" s="53"/>
      <c r="O5" s="47"/>
      <c r="P5" t="s" s="48">
        <v>61</v>
      </c>
      <c r="Q5" t="s" s="49">
        <v>73</v>
      </c>
      <c r="R5" s="53"/>
      <c r="S5" s="47"/>
      <c r="T5" s="53"/>
      <c r="U5" s="47"/>
      <c r="V5" s="53"/>
      <c r="W5" s="47"/>
      <c r="X5" s="53"/>
      <c r="Y5" s="47"/>
      <c r="Z5" s="53"/>
      <c r="AA5" s="47"/>
      <c r="AB5" s="53"/>
      <c r="AC5" s="47"/>
      <c r="AD5" t="s" s="48">
        <v>61</v>
      </c>
      <c r="AE5" t="s" s="50">
        <v>74</v>
      </c>
      <c r="AF5" t="s" s="50">
        <v>61</v>
      </c>
      <c r="AG5" t="s" s="50">
        <v>75</v>
      </c>
      <c r="AH5" s="51"/>
      <c r="AI5" s="51"/>
      <c r="AJ5" s="51"/>
      <c r="AK5" s="51"/>
      <c r="AL5" s="51"/>
      <c r="AM5" s="51"/>
      <c r="AN5" s="51"/>
      <c r="AO5" s="51"/>
    </row>
    <row r="6" ht="32.35" customHeight="1">
      <c r="A6" t="s" s="45">
        <v>76</v>
      </c>
      <c r="B6" s="54"/>
      <c r="C6" s="47"/>
      <c r="D6" s="53"/>
      <c r="E6" t="s" s="49">
        <v>77</v>
      </c>
      <c r="F6" s="55">
        <v>400</v>
      </c>
      <c r="G6" s="47"/>
      <c r="H6" s="53"/>
      <c r="I6" s="47"/>
      <c r="J6" s="55">
        <v>400</v>
      </c>
      <c r="K6" s="47"/>
      <c r="L6" s="53"/>
      <c r="M6" s="47"/>
      <c r="N6" s="55">
        <v>400</v>
      </c>
      <c r="O6" s="47"/>
      <c r="P6" s="55">
        <v>400</v>
      </c>
      <c r="Q6" s="47"/>
      <c r="R6" s="53"/>
      <c r="S6" s="47"/>
      <c r="T6" s="53"/>
      <c r="U6" s="47"/>
      <c r="V6" s="53"/>
      <c r="W6" s="47"/>
      <c r="X6" s="53"/>
      <c r="Y6" s="47"/>
      <c r="Z6" s="53"/>
      <c r="AA6" s="47"/>
      <c r="AB6" s="53"/>
      <c r="AC6" s="47"/>
      <c r="AD6" s="55">
        <v>400</v>
      </c>
      <c r="AE6" t="s" s="50">
        <v>78</v>
      </c>
      <c r="AF6" s="51"/>
      <c r="AG6" s="51"/>
      <c r="AH6" s="51"/>
      <c r="AI6" s="51"/>
      <c r="AJ6" s="51"/>
      <c r="AK6" s="51"/>
      <c r="AL6" s="51"/>
      <c r="AM6" s="51"/>
      <c r="AN6" s="51"/>
      <c r="AO6" s="51"/>
    </row>
    <row r="7" ht="41.8" customHeight="1">
      <c r="A7" t="s" s="45">
        <v>79</v>
      </c>
      <c r="B7" s="56">
        <v>-4050</v>
      </c>
      <c r="C7" t="s" s="49">
        <v>80</v>
      </c>
      <c r="D7" s="56">
        <v>-3325</v>
      </c>
      <c r="E7" t="s" s="49">
        <v>81</v>
      </c>
      <c r="F7" s="57">
        <v>-12600</v>
      </c>
      <c r="G7" t="s" s="58">
        <v>82</v>
      </c>
      <c r="H7" s="59">
        <v>-5250</v>
      </c>
      <c r="I7" t="s" s="58">
        <v>83</v>
      </c>
      <c r="J7" s="55">
        <v>-13800</v>
      </c>
      <c r="K7" t="s" s="58">
        <v>84</v>
      </c>
      <c r="L7" s="56">
        <v>-5250</v>
      </c>
      <c r="M7" t="s" s="58">
        <v>85</v>
      </c>
      <c r="N7" s="55">
        <v>-9500</v>
      </c>
      <c r="O7" t="s" s="58">
        <v>86</v>
      </c>
      <c r="P7" s="57">
        <v>-10900</v>
      </c>
      <c r="Q7" t="s" s="58">
        <v>87</v>
      </c>
      <c r="R7" s="56">
        <v>-7000</v>
      </c>
      <c r="S7" t="s" s="58">
        <v>88</v>
      </c>
      <c r="T7" s="56">
        <v>-7000</v>
      </c>
      <c r="U7" t="s" s="58">
        <v>89</v>
      </c>
      <c r="V7" s="56">
        <v>-7000</v>
      </c>
      <c r="W7" s="47"/>
      <c r="X7" s="56">
        <v>-7000</v>
      </c>
      <c r="Y7" s="47"/>
      <c r="Z7" s="55">
        <v>-11200</v>
      </c>
      <c r="AA7" t="s" s="58">
        <v>90</v>
      </c>
      <c r="AB7" s="55">
        <v>-9250</v>
      </c>
      <c r="AC7" t="s" s="58">
        <v>91</v>
      </c>
      <c r="AD7" s="57">
        <v>-6000</v>
      </c>
      <c r="AE7" t="s" s="60">
        <v>92</v>
      </c>
      <c r="AF7" s="61">
        <v>-3395</v>
      </c>
      <c r="AG7" t="s" s="60">
        <v>93</v>
      </c>
      <c r="AH7" s="51"/>
      <c r="AI7" s="51"/>
      <c r="AJ7" s="62">
        <v>-7000</v>
      </c>
      <c r="AK7" t="s" s="50">
        <v>94</v>
      </c>
      <c r="AL7" s="62">
        <v>-7800</v>
      </c>
      <c r="AM7" t="s" s="50">
        <v>95</v>
      </c>
      <c r="AN7" s="51"/>
      <c r="AO7" s="51"/>
    </row>
    <row r="8" ht="152.35" customHeight="1">
      <c r="A8" t="s" s="45">
        <v>96</v>
      </c>
      <c r="B8" s="53"/>
      <c r="C8" s="47"/>
      <c r="D8" t="s" s="63">
        <v>61</v>
      </c>
      <c r="E8" t="s" s="49">
        <v>61</v>
      </c>
      <c r="F8" t="s" s="48">
        <v>61</v>
      </c>
      <c r="G8" s="64"/>
      <c r="H8" t="s" s="48">
        <v>61</v>
      </c>
      <c r="I8" s="64"/>
      <c r="J8" s="65"/>
      <c r="K8" s="66"/>
      <c r="L8" t="s" s="48">
        <v>61</v>
      </c>
      <c r="M8" t="s" s="49">
        <v>61</v>
      </c>
      <c r="N8" t="s" s="48">
        <v>61</v>
      </c>
      <c r="O8" t="s" s="49">
        <v>61</v>
      </c>
      <c r="P8" s="65"/>
      <c r="Q8" s="66"/>
      <c r="R8" t="s" s="48">
        <v>61</v>
      </c>
      <c r="S8" t="s" s="49">
        <v>61</v>
      </c>
      <c r="T8" t="s" s="48">
        <v>61</v>
      </c>
      <c r="U8" t="s" s="49">
        <v>61</v>
      </c>
      <c r="V8" t="s" s="48">
        <v>61</v>
      </c>
      <c r="W8" t="s" s="49">
        <v>61</v>
      </c>
      <c r="X8" t="s" s="48">
        <v>61</v>
      </c>
      <c r="Y8" t="s" s="49">
        <v>61</v>
      </c>
      <c r="Z8" s="65"/>
      <c r="AA8" s="67"/>
      <c r="AB8" s="67"/>
      <c r="AC8" s="67"/>
      <c r="AD8" s="67"/>
      <c r="AE8" s="68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ht="32.35" customHeight="1">
      <c r="A9" t="s" s="45">
        <v>97</v>
      </c>
      <c r="B9" s="53"/>
      <c r="C9" s="47"/>
      <c r="D9" s="53"/>
      <c r="E9" s="47"/>
      <c r="F9" s="53"/>
      <c r="G9" s="47"/>
      <c r="H9" s="53"/>
      <c r="I9" s="47"/>
      <c r="J9" s="53"/>
      <c r="K9" s="47"/>
      <c r="L9" s="53"/>
      <c r="M9" s="47"/>
      <c r="N9" s="53"/>
      <c r="O9" s="64"/>
      <c r="P9" s="54"/>
      <c r="Q9" s="64"/>
      <c r="R9" s="53"/>
      <c r="S9" s="47"/>
      <c r="T9" s="53"/>
      <c r="U9" s="47"/>
      <c r="V9" s="53"/>
      <c r="W9" s="47"/>
      <c r="X9" s="53"/>
      <c r="Y9" s="47"/>
      <c r="Z9" s="53"/>
      <c r="AA9" s="47"/>
      <c r="AB9" s="53"/>
      <c r="AC9" s="47"/>
      <c r="AD9" t="s" s="48">
        <v>61</v>
      </c>
      <c r="AE9" t="s" s="50">
        <v>61</v>
      </c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ht="20.35" customHeight="1">
      <c r="A10" t="s" s="45">
        <v>98</v>
      </c>
      <c r="B10" t="s" s="69">
        <v>61</v>
      </c>
      <c r="C10" t="s" s="70">
        <v>99</v>
      </c>
      <c r="D10" s="53"/>
      <c r="E10" s="47"/>
      <c r="F10" s="53"/>
      <c r="G10" s="47"/>
      <c r="H10" s="53"/>
      <c r="I10" s="47"/>
      <c r="J10" s="53"/>
      <c r="K10" s="47"/>
      <c r="L10" s="53"/>
      <c r="M10" s="47"/>
      <c r="N10" s="53"/>
      <c r="O10" s="64"/>
      <c r="P10" s="54"/>
      <c r="Q10" s="64"/>
      <c r="R10" s="53"/>
      <c r="S10" s="47"/>
      <c r="T10" s="53"/>
      <c r="U10" s="47"/>
      <c r="V10" s="53"/>
      <c r="W10" s="47"/>
      <c r="X10" s="53"/>
      <c r="Y10" s="47"/>
      <c r="Z10" s="53"/>
      <c r="AA10" s="47"/>
      <c r="AB10" s="53"/>
      <c r="AC10" s="47"/>
      <c r="AD10" s="53"/>
      <c r="AE10" s="51"/>
      <c r="AF10" s="51"/>
      <c r="AG10" s="51"/>
      <c r="AH10" s="51"/>
      <c r="AI10" s="51"/>
      <c r="AJ10" s="51"/>
      <c r="AK10" s="51"/>
      <c r="AL10" s="51"/>
      <c r="AM10" s="51"/>
      <c r="AN10" t="s" s="71">
        <v>61</v>
      </c>
      <c r="AO10" t="s" s="50">
        <v>100</v>
      </c>
    </row>
    <row r="11" ht="92.35" customHeight="1">
      <c r="A11" t="s" s="45">
        <v>101</v>
      </c>
      <c r="B11" s="53"/>
      <c r="C11" s="47"/>
      <c r="D11" t="s" s="48">
        <v>61</v>
      </c>
      <c r="E11" s="47"/>
      <c r="F11" s="53"/>
      <c r="G11" s="47"/>
      <c r="H11" s="53"/>
      <c r="I11" s="47"/>
      <c r="J11" s="53"/>
      <c r="K11" s="47"/>
      <c r="L11" s="53"/>
      <c r="M11" s="47"/>
      <c r="N11" s="65"/>
      <c r="O11" s="66"/>
      <c r="P11" s="55">
        <v>-550</v>
      </c>
      <c r="Q11" t="s" s="58">
        <v>102</v>
      </c>
      <c r="R11" s="53"/>
      <c r="S11" s="47"/>
      <c r="T11" s="53"/>
      <c r="U11" s="47"/>
      <c r="V11" s="53"/>
      <c r="W11" s="47"/>
      <c r="X11" s="53"/>
      <c r="Y11" s="47"/>
      <c r="Z11" t="s" s="48">
        <v>61</v>
      </c>
      <c r="AA11" s="47"/>
      <c r="AB11" s="53"/>
      <c r="AC11" s="47"/>
      <c r="AD11" s="53"/>
      <c r="AE11" s="51"/>
      <c r="AF11" s="51"/>
      <c r="AG11" s="51"/>
      <c r="AH11" t="s" s="71">
        <v>61</v>
      </c>
      <c r="AI11" t="s" s="72">
        <v>103</v>
      </c>
      <c r="AJ11" s="51"/>
      <c r="AK11" s="51"/>
      <c r="AL11" s="73"/>
      <c r="AM11" s="68"/>
      <c r="AN11" s="51"/>
      <c r="AO11" s="51"/>
    </row>
    <row r="12" ht="104.35" customHeight="1">
      <c r="A12" t="s" s="45">
        <v>104</v>
      </c>
      <c r="B12" s="53"/>
      <c r="C12" s="47"/>
      <c r="D12" s="53"/>
      <c r="E12" s="47"/>
      <c r="F12" s="53"/>
      <c r="G12" s="47"/>
      <c r="H12" t="s" s="48">
        <v>61</v>
      </c>
      <c r="I12" s="47"/>
      <c r="J12" s="53"/>
      <c r="K12" s="47"/>
      <c r="L12" s="65"/>
      <c r="M12" s="66"/>
      <c r="N12" s="53"/>
      <c r="O12" s="47"/>
      <c r="P12" s="53"/>
      <c r="Q12" s="47"/>
      <c r="R12" s="65"/>
      <c r="S12" s="67"/>
      <c r="T12" s="67"/>
      <c r="U12" s="67"/>
      <c r="V12" s="67"/>
      <c r="W12" s="67"/>
      <c r="X12" s="68"/>
      <c r="Y12" s="47"/>
      <c r="Z12" s="53"/>
      <c r="AA12" s="47"/>
      <c r="AB12" s="53"/>
      <c r="AC12" s="47"/>
      <c r="AD12" s="53"/>
      <c r="AE12" s="51"/>
      <c r="AF12" t="s" s="50">
        <v>61</v>
      </c>
      <c r="AG12" t="s" s="50">
        <v>105</v>
      </c>
      <c r="AH12" s="51"/>
      <c r="AI12" s="51"/>
      <c r="AJ12" s="73"/>
      <c r="AK12" s="68"/>
      <c r="AL12" s="51"/>
      <c r="AM12" s="51"/>
      <c r="AN12" s="51"/>
      <c r="AO12" s="51"/>
    </row>
    <row r="13" ht="56.35" customHeight="1">
      <c r="A13" t="s" s="45">
        <v>106</v>
      </c>
      <c r="B13" s="57">
        <v>-8000</v>
      </c>
      <c r="C13" t="s" s="58">
        <v>107</v>
      </c>
      <c r="D13" s="53"/>
      <c r="E13" s="47"/>
      <c r="F13" s="53"/>
      <c r="G13" s="47"/>
      <c r="H13" s="53"/>
      <c r="I13" s="47"/>
      <c r="J13" s="53"/>
      <c r="K13" s="47"/>
      <c r="L13" s="53"/>
      <c r="M13" s="47"/>
      <c r="N13" s="53"/>
      <c r="O13" s="47"/>
      <c r="P13" s="53"/>
      <c r="Q13" s="47"/>
      <c r="R13" s="53"/>
      <c r="S13" s="47"/>
      <c r="T13" s="53"/>
      <c r="U13" s="47"/>
      <c r="V13" s="53"/>
      <c r="W13" s="47"/>
      <c r="X13" s="53"/>
      <c r="Y13" s="47"/>
      <c r="Z13" t="s" s="48">
        <v>61</v>
      </c>
      <c r="AA13" s="47"/>
      <c r="AB13" t="s" s="48">
        <v>61</v>
      </c>
      <c r="AC13" s="47"/>
      <c r="AD13" s="53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ht="32.35" customHeight="1">
      <c r="A14" t="s" s="45">
        <v>108</v>
      </c>
      <c r="B14" t="s" s="48">
        <v>61</v>
      </c>
      <c r="C14" t="s" s="49">
        <v>109</v>
      </c>
      <c r="D14" t="s" s="48">
        <v>61</v>
      </c>
      <c r="E14" t="s" s="49">
        <v>110</v>
      </c>
      <c r="F14" s="53"/>
      <c r="G14" s="47"/>
      <c r="H14" s="53"/>
      <c r="I14" s="47"/>
      <c r="J14" s="53"/>
      <c r="K14" s="47"/>
      <c r="L14" s="53"/>
      <c r="M14" s="47"/>
      <c r="N14" t="s" s="48">
        <v>61</v>
      </c>
      <c r="O14" t="s" s="49">
        <v>61</v>
      </c>
      <c r="P14" s="53"/>
      <c r="Q14" s="47"/>
      <c r="R14" s="53"/>
      <c r="S14" s="47"/>
      <c r="T14" s="53"/>
      <c r="U14" s="47"/>
      <c r="V14" s="53"/>
      <c r="W14" s="47"/>
      <c r="X14" s="53"/>
      <c r="Y14" s="47"/>
      <c r="Z14" t="s" s="48">
        <v>61</v>
      </c>
      <c r="AA14" t="s" s="49">
        <v>109</v>
      </c>
      <c r="AB14" t="s" s="48">
        <v>61</v>
      </c>
      <c r="AC14" t="s" s="49">
        <v>109</v>
      </c>
      <c r="AD14" s="53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</row>
    <row r="15" ht="104.35" customHeight="1">
      <c r="A15" t="s" s="45">
        <v>111</v>
      </c>
      <c r="B15" t="s" s="48">
        <v>61</v>
      </c>
      <c r="C15" t="s" s="49">
        <v>112</v>
      </c>
      <c r="D15" t="s" s="48">
        <v>61</v>
      </c>
      <c r="E15" t="s" s="49">
        <v>112</v>
      </c>
      <c r="F15" s="53"/>
      <c r="G15" s="47"/>
      <c r="H15" t="s" s="48">
        <v>61</v>
      </c>
      <c r="I15" t="s" s="49">
        <v>113</v>
      </c>
      <c r="J15" s="53"/>
      <c r="K15" s="47"/>
      <c r="L15" s="53"/>
      <c r="M15" s="47"/>
      <c r="N15" s="53"/>
      <c r="O15" s="47"/>
      <c r="P15" s="53"/>
      <c r="Q15" s="47"/>
      <c r="R15" s="53"/>
      <c r="S15" s="47"/>
      <c r="T15" s="53"/>
      <c r="U15" s="47"/>
      <c r="V15" s="53"/>
      <c r="W15" s="47"/>
      <c r="X15" s="53"/>
      <c r="Y15" s="47"/>
      <c r="Z15" s="53"/>
      <c r="AA15" s="47"/>
      <c r="AB15" s="53"/>
      <c r="AC15" s="47"/>
      <c r="AD15" s="53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ht="80.35" customHeight="1">
      <c r="A16" t="s" s="45">
        <v>114</v>
      </c>
      <c r="B16" t="s" s="46">
        <v>61</v>
      </c>
      <c r="C16" t="s" s="49">
        <v>115</v>
      </c>
      <c r="D16" t="s" s="46">
        <v>61</v>
      </c>
      <c r="E16" t="s" s="49">
        <v>116</v>
      </c>
      <c r="F16" t="s" s="46">
        <v>61</v>
      </c>
      <c r="G16" t="s" s="49">
        <v>117</v>
      </c>
      <c r="H16" t="s" s="46">
        <v>61</v>
      </c>
      <c r="I16" t="s" s="49">
        <v>118</v>
      </c>
      <c r="J16" s="53"/>
      <c r="K16" s="47"/>
      <c r="L16" s="53"/>
      <c r="M16" s="47"/>
      <c r="N16" s="53"/>
      <c r="O16" s="47"/>
      <c r="P16" s="53"/>
      <c r="Q16" s="47"/>
      <c r="R16" s="53"/>
      <c r="S16" s="47"/>
      <c r="T16" s="53"/>
      <c r="U16" s="47"/>
      <c r="V16" s="53"/>
      <c r="W16" s="47"/>
      <c r="X16" s="53"/>
      <c r="Y16" s="47"/>
      <c r="Z16" s="53"/>
      <c r="AA16" s="47"/>
      <c r="AB16" s="53"/>
      <c r="AC16" s="47"/>
      <c r="AD16" s="53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</row>
    <row r="17" ht="68.35" customHeight="1">
      <c r="A17" t="s" s="45">
        <v>119</v>
      </c>
      <c r="B17" t="s" s="46">
        <v>61</v>
      </c>
      <c r="C17" t="s" s="49">
        <v>120</v>
      </c>
      <c r="D17" t="s" s="46">
        <v>61</v>
      </c>
      <c r="E17" t="s" s="49">
        <v>61</v>
      </c>
      <c r="F17" t="s" s="46">
        <v>61</v>
      </c>
      <c r="G17" t="s" s="49">
        <v>121</v>
      </c>
      <c r="H17" s="53"/>
      <c r="I17" s="47"/>
      <c r="J17" s="53"/>
      <c r="K17" s="47"/>
      <c r="L17" s="53"/>
      <c r="M17" s="47"/>
      <c r="N17" s="53"/>
      <c r="O17" s="47"/>
      <c r="P17" s="53"/>
      <c r="Q17" s="47"/>
      <c r="R17" s="53"/>
      <c r="S17" s="47"/>
      <c r="T17" s="53"/>
      <c r="U17" s="47"/>
      <c r="V17" s="53"/>
      <c r="W17" s="47"/>
      <c r="X17" s="53"/>
      <c r="Y17" s="47"/>
      <c r="Z17" s="53"/>
      <c r="AA17" s="47"/>
      <c r="AB17" s="53"/>
      <c r="AC17" s="47"/>
      <c r="AD17" s="53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ht="56.35" customHeight="1">
      <c r="A18" t="s" s="45">
        <v>122</v>
      </c>
      <c r="B18" t="s" s="48">
        <v>61</v>
      </c>
      <c r="C18" t="s" s="49">
        <v>123</v>
      </c>
      <c r="D18" t="s" s="48">
        <v>61</v>
      </c>
      <c r="E18" t="s" s="49">
        <v>123</v>
      </c>
      <c r="F18" t="s" s="48">
        <v>61</v>
      </c>
      <c r="G18" t="s" s="49">
        <v>124</v>
      </c>
      <c r="H18" s="53"/>
      <c r="I18" s="47"/>
      <c r="J18" t="s" s="48">
        <v>61</v>
      </c>
      <c r="K18" t="s" s="49">
        <v>123</v>
      </c>
      <c r="L18" s="53"/>
      <c r="M18" s="47"/>
      <c r="N18" t="s" s="48">
        <v>61</v>
      </c>
      <c r="O18" t="s" s="49">
        <v>125</v>
      </c>
      <c r="P18" t="s" s="48">
        <v>61</v>
      </c>
      <c r="Q18" t="s" s="49">
        <v>123</v>
      </c>
      <c r="R18" s="53"/>
      <c r="S18" s="47"/>
      <c r="T18" s="53"/>
      <c r="U18" s="47"/>
      <c r="V18" s="53"/>
      <c r="W18" s="47"/>
      <c r="X18" s="53"/>
      <c r="Y18" s="47"/>
      <c r="Z18" t="s" s="48">
        <v>61</v>
      </c>
      <c r="AA18" t="s" s="49">
        <v>123</v>
      </c>
      <c r="AB18" t="s" s="48">
        <v>61</v>
      </c>
      <c r="AC18" t="s" s="49">
        <v>126</v>
      </c>
      <c r="AD18" s="53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ht="56.35" customHeight="1">
      <c r="A19" t="s" s="45">
        <v>127</v>
      </c>
      <c r="B19" s="56">
        <v>650</v>
      </c>
      <c r="C19" t="s" s="49">
        <v>128</v>
      </c>
      <c r="D19" s="56">
        <v>800</v>
      </c>
      <c r="E19" t="s" s="49">
        <v>129</v>
      </c>
      <c r="F19" s="56">
        <v>775</v>
      </c>
      <c r="G19" s="47"/>
      <c r="H19" s="53"/>
      <c r="I19" s="47"/>
      <c r="J19" s="53"/>
      <c r="K19" s="47"/>
      <c r="L19" s="53"/>
      <c r="M19" s="47"/>
      <c r="N19" s="53"/>
      <c r="O19" s="47"/>
      <c r="P19" s="53"/>
      <c r="Q19" s="47"/>
      <c r="R19" s="53"/>
      <c r="S19" s="47"/>
      <c r="T19" s="53"/>
      <c r="U19" s="47"/>
      <c r="V19" s="53"/>
      <c r="W19" s="47"/>
      <c r="X19" s="53"/>
      <c r="Y19" s="47"/>
      <c r="Z19" s="53"/>
      <c r="AA19" s="47"/>
      <c r="AB19" s="53"/>
      <c r="AC19" s="47"/>
      <c r="AD19" s="53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ht="80.35" customHeight="1">
      <c r="A20" t="s" s="45">
        <v>130</v>
      </c>
      <c r="B20" s="74"/>
      <c r="C20" t="s" s="49">
        <v>131</v>
      </c>
      <c r="D20" s="74"/>
      <c r="E20" t="s" s="49">
        <v>131</v>
      </c>
      <c r="F20" s="53"/>
      <c r="G20" s="47"/>
      <c r="H20" s="53"/>
      <c r="I20" s="47"/>
      <c r="J20" s="53"/>
      <c r="K20" s="47"/>
      <c r="L20" s="53"/>
      <c r="M20" s="47"/>
      <c r="N20" s="53"/>
      <c r="O20" s="47"/>
      <c r="P20" s="53"/>
      <c r="Q20" s="47"/>
      <c r="R20" s="53"/>
      <c r="S20" s="47"/>
      <c r="T20" s="53"/>
      <c r="U20" s="47"/>
      <c r="V20" s="53"/>
      <c r="W20" s="47"/>
      <c r="X20" s="53"/>
      <c r="Y20" s="47"/>
      <c r="Z20" s="53"/>
      <c r="AA20" s="47"/>
      <c r="AB20" s="53"/>
      <c r="AC20" s="47"/>
      <c r="AD20" s="53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</row>
    <row r="21" ht="32.35" customHeight="1">
      <c r="A21" t="s" s="45">
        <v>132</v>
      </c>
      <c r="B21" s="56">
        <v>-80.19</v>
      </c>
      <c r="C21" t="s" s="49">
        <v>133</v>
      </c>
      <c r="D21" s="56">
        <v>-110.79</v>
      </c>
      <c r="E21" t="s" s="49">
        <v>134</v>
      </c>
      <c r="F21" s="53"/>
      <c r="G21" s="47"/>
      <c r="H21" t="s" s="48">
        <v>61</v>
      </c>
      <c r="I21" t="s" s="49">
        <v>61</v>
      </c>
      <c r="J21" s="53"/>
      <c r="K21" s="47"/>
      <c r="L21" s="53"/>
      <c r="M21" s="47"/>
      <c r="N21" s="53"/>
      <c r="O21" s="47"/>
      <c r="P21" s="53"/>
      <c r="Q21" s="47"/>
      <c r="R21" t="s" s="48">
        <v>61</v>
      </c>
      <c r="S21" t="s" s="49">
        <v>61</v>
      </c>
      <c r="T21" s="53"/>
      <c r="U21" s="47"/>
      <c r="V21" s="53"/>
      <c r="W21" s="47"/>
      <c r="X21" t="s" s="48">
        <v>61</v>
      </c>
      <c r="Y21" t="s" s="49">
        <v>61</v>
      </c>
      <c r="Z21" s="53"/>
      <c r="AA21" s="47"/>
      <c r="AB21" s="53"/>
      <c r="AC21" s="47"/>
      <c r="AD21" s="53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ht="80.35" customHeight="1">
      <c r="A22" t="s" s="45">
        <v>135</v>
      </c>
      <c r="B22" s="74"/>
      <c r="C22" t="s" s="49">
        <v>136</v>
      </c>
      <c r="D22" s="74"/>
      <c r="E22" t="s" s="49">
        <v>136</v>
      </c>
      <c r="F22" s="53"/>
      <c r="G22" s="47"/>
      <c r="H22" s="53"/>
      <c r="I22" s="47"/>
      <c r="J22" s="53"/>
      <c r="K22" s="47"/>
      <c r="L22" s="53"/>
      <c r="M22" s="47"/>
      <c r="N22" s="53"/>
      <c r="O22" s="47"/>
      <c r="P22" s="53"/>
      <c r="Q22" s="47"/>
      <c r="R22" s="53"/>
      <c r="S22" s="47"/>
      <c r="T22" s="53"/>
      <c r="U22" s="47"/>
      <c r="V22" s="53"/>
      <c r="W22" s="47"/>
      <c r="X22" s="53"/>
      <c r="Y22" s="47"/>
      <c r="Z22" s="53"/>
      <c r="AA22" s="47"/>
      <c r="AB22" s="53"/>
      <c r="AC22" s="47"/>
      <c r="AD22" s="53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</row>
    <row r="23" ht="44.35" customHeight="1">
      <c r="A23" s="75">
        <v>40908</v>
      </c>
      <c r="B23" s="55">
        <v>-8.9</v>
      </c>
      <c r="C23" t="s" s="49">
        <v>137</v>
      </c>
      <c r="D23" s="55">
        <v>-5.2</v>
      </c>
      <c r="E23" t="s" s="49">
        <v>138</v>
      </c>
      <c r="F23" s="53"/>
      <c r="G23" s="47"/>
      <c r="H23" s="53"/>
      <c r="I23" s="47"/>
      <c r="J23" s="53"/>
      <c r="K23" s="47"/>
      <c r="L23" s="53"/>
      <c r="M23" s="47"/>
      <c r="N23" s="53"/>
      <c r="O23" s="47"/>
      <c r="P23" s="53"/>
      <c r="Q23" s="47"/>
      <c r="R23" s="53"/>
      <c r="S23" s="47"/>
      <c r="T23" s="53"/>
      <c r="U23" s="47"/>
      <c r="V23" s="53"/>
      <c r="W23" s="47"/>
      <c r="X23" s="53"/>
      <c r="Y23" s="47"/>
      <c r="Z23" s="53"/>
      <c r="AA23" s="47"/>
      <c r="AB23" s="53"/>
      <c r="AC23" s="47"/>
      <c r="AD23" s="53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</row>
    <row r="24" ht="20.35" customHeight="1">
      <c r="A24" s="76"/>
      <c r="B24" s="53"/>
      <c r="C24" s="47"/>
      <c r="D24" s="55">
        <v>-9.130000000000001</v>
      </c>
      <c r="E24" t="s" s="49">
        <v>139</v>
      </c>
      <c r="F24" s="53"/>
      <c r="G24" s="47"/>
      <c r="H24" s="53"/>
      <c r="I24" s="47"/>
      <c r="J24" s="53"/>
      <c r="K24" s="47"/>
      <c r="L24" s="53"/>
      <c r="M24" s="47"/>
      <c r="N24" s="53"/>
      <c r="O24" s="47"/>
      <c r="P24" s="53"/>
      <c r="Q24" s="47"/>
      <c r="R24" s="53"/>
      <c r="S24" s="47"/>
      <c r="T24" s="53"/>
      <c r="U24" s="47"/>
      <c r="V24" s="53"/>
      <c r="W24" s="47"/>
      <c r="X24" s="53"/>
      <c r="Y24" s="47"/>
      <c r="Z24" s="53"/>
      <c r="AA24" s="47"/>
      <c r="AB24" s="53"/>
      <c r="AC24" s="47"/>
      <c r="AD24" s="53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</row>
    <row r="25" ht="44.35" customHeight="1">
      <c r="A25" s="77">
        <v>40589</v>
      </c>
      <c r="B25" s="56">
        <v>500</v>
      </c>
      <c r="C25" t="s" s="49">
        <v>140</v>
      </c>
      <c r="D25" s="56">
        <v>800</v>
      </c>
      <c r="E25" t="s" s="49">
        <v>127</v>
      </c>
      <c r="F25" s="53"/>
      <c r="G25" s="47"/>
      <c r="H25" s="53"/>
      <c r="I25" s="47"/>
      <c r="J25" s="53"/>
      <c r="K25" s="47"/>
      <c r="L25" s="53"/>
      <c r="M25" s="47"/>
      <c r="N25" s="53"/>
      <c r="O25" s="47"/>
      <c r="P25" s="53"/>
      <c r="Q25" s="47"/>
      <c r="R25" s="53"/>
      <c r="S25" s="47"/>
      <c r="T25" s="53"/>
      <c r="U25" s="47"/>
      <c r="V25" s="53"/>
      <c r="W25" s="47"/>
      <c r="X25" s="53"/>
      <c r="Y25" s="47"/>
      <c r="Z25" s="53"/>
      <c r="AA25" s="47"/>
      <c r="AB25" s="53"/>
      <c r="AC25" s="47"/>
      <c r="AD25" s="53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</row>
    <row r="26" ht="92.35" customHeight="1">
      <c r="A26" s="78">
        <v>40617</v>
      </c>
      <c r="B26" s="56">
        <v>600</v>
      </c>
      <c r="C26" t="s" s="49">
        <v>141</v>
      </c>
      <c r="D26" s="55">
        <v>-75</v>
      </c>
      <c r="E26" t="s" s="49">
        <v>142</v>
      </c>
      <c r="F26" s="53"/>
      <c r="G26" s="47"/>
      <c r="H26" s="53"/>
      <c r="I26" s="47"/>
      <c r="J26" s="53"/>
      <c r="K26" s="47"/>
      <c r="L26" s="53"/>
      <c r="M26" s="47"/>
      <c r="N26" s="53"/>
      <c r="O26" s="47"/>
      <c r="P26" s="53"/>
      <c r="Q26" s="47"/>
      <c r="R26" s="53"/>
      <c r="S26" s="47"/>
      <c r="T26" s="53"/>
      <c r="U26" s="47"/>
      <c r="V26" s="53"/>
      <c r="W26" s="47"/>
      <c r="X26" s="53"/>
      <c r="Y26" s="47"/>
      <c r="Z26" s="53"/>
      <c r="AA26" s="47"/>
      <c r="AB26" s="53"/>
      <c r="AC26" s="47"/>
      <c r="AD26" s="53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</row>
    <row r="27" ht="20.35" customHeight="1">
      <c r="A27" s="76"/>
      <c r="B27" s="53"/>
      <c r="C27" s="47"/>
      <c r="D27" s="55">
        <v>-110.52</v>
      </c>
      <c r="E27" t="s" s="49">
        <v>143</v>
      </c>
      <c r="F27" s="53"/>
      <c r="G27" s="47"/>
      <c r="H27" s="53"/>
      <c r="I27" s="47"/>
      <c r="J27" s="53"/>
      <c r="K27" s="47"/>
      <c r="L27" s="53"/>
      <c r="M27" s="47"/>
      <c r="N27" s="53"/>
      <c r="O27" s="47"/>
      <c r="P27" s="53"/>
      <c r="Q27" s="47"/>
      <c r="R27" s="53"/>
      <c r="S27" s="47"/>
      <c r="T27" s="53"/>
      <c r="U27" s="47"/>
      <c r="V27" s="53"/>
      <c r="W27" s="47"/>
      <c r="X27" s="53"/>
      <c r="Y27" s="47"/>
      <c r="Z27" s="53"/>
      <c r="AA27" s="47"/>
      <c r="AB27" s="53"/>
      <c r="AC27" s="47"/>
      <c r="AD27" s="53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</row>
    <row r="28" ht="56.35" customHeight="1">
      <c r="A28" s="78">
        <v>40648</v>
      </c>
      <c r="B28" s="56">
        <v>600</v>
      </c>
      <c r="C28" t="s" s="49">
        <v>141</v>
      </c>
      <c r="D28" s="55">
        <v>-70.55</v>
      </c>
      <c r="E28" t="s" s="49">
        <v>144</v>
      </c>
      <c r="F28" s="55">
        <v>-710.95</v>
      </c>
      <c r="G28" t="s" s="49">
        <v>145</v>
      </c>
      <c r="H28" s="56">
        <v>800</v>
      </c>
      <c r="I28" t="s" s="49">
        <v>127</v>
      </c>
      <c r="J28" s="55">
        <v>-100</v>
      </c>
      <c r="K28" t="s" s="49">
        <v>146</v>
      </c>
      <c r="L28" s="53"/>
      <c r="M28" s="47"/>
      <c r="N28" s="53"/>
      <c r="O28" s="47"/>
      <c r="P28" s="55">
        <v>-100</v>
      </c>
      <c r="Q28" t="s" s="49">
        <v>147</v>
      </c>
      <c r="R28" s="53"/>
      <c r="S28" s="47"/>
      <c r="T28" s="53"/>
      <c r="U28" s="47"/>
      <c r="V28" s="53"/>
      <c r="W28" s="47"/>
      <c r="X28" s="53"/>
      <c r="Y28" s="47"/>
      <c r="Z28" s="53"/>
      <c r="AA28" s="47"/>
      <c r="AB28" s="53"/>
      <c r="AC28" s="47"/>
      <c r="AD28" s="53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</row>
    <row r="29" ht="56.35" customHeight="1">
      <c r="A29" s="76"/>
      <c r="B29" s="55">
        <v>34.97</v>
      </c>
      <c r="C29" t="s" s="49">
        <v>148</v>
      </c>
      <c r="D29" s="56">
        <v>744</v>
      </c>
      <c r="E29" t="s" s="49">
        <v>149</v>
      </c>
      <c r="F29" s="56">
        <v>775</v>
      </c>
      <c r="G29" t="s" s="49">
        <v>150</v>
      </c>
      <c r="H29" s="53"/>
      <c r="I29" s="47"/>
      <c r="J29" s="53"/>
      <c r="K29" s="47"/>
      <c r="L29" s="53"/>
      <c r="M29" s="47"/>
      <c r="N29" s="53"/>
      <c r="O29" s="47"/>
      <c r="P29" s="53"/>
      <c r="Q29" s="47"/>
      <c r="R29" s="53"/>
      <c r="S29" s="47"/>
      <c r="T29" s="53"/>
      <c r="U29" s="47"/>
      <c r="V29" s="53"/>
      <c r="W29" s="47"/>
      <c r="X29" s="53"/>
      <c r="Y29" s="47"/>
      <c r="Z29" s="53"/>
      <c r="AA29" s="47"/>
      <c r="AB29" s="53"/>
      <c r="AC29" s="47"/>
      <c r="AD29" s="53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</row>
    <row r="30" ht="44.35" customHeight="1">
      <c r="A30" s="76"/>
      <c r="B30" s="53"/>
      <c r="C30" s="47"/>
      <c r="D30" s="55">
        <v>-36.22</v>
      </c>
      <c r="E30" t="s" s="49">
        <v>151</v>
      </c>
      <c r="F30" s="55">
        <v>-427.17</v>
      </c>
      <c r="G30" t="s" s="49">
        <v>152</v>
      </c>
      <c r="H30" s="53"/>
      <c r="I30" s="47"/>
      <c r="J30" s="53"/>
      <c r="K30" s="47"/>
      <c r="L30" s="53"/>
      <c r="M30" s="47"/>
      <c r="N30" s="53"/>
      <c r="O30" s="47"/>
      <c r="P30" s="53"/>
      <c r="Q30" s="47"/>
      <c r="R30" s="53"/>
      <c r="S30" s="47"/>
      <c r="T30" s="53"/>
      <c r="U30" s="47"/>
      <c r="V30" s="53"/>
      <c r="W30" s="47"/>
      <c r="X30" s="53"/>
      <c r="Y30" s="47"/>
      <c r="Z30" s="53"/>
      <c r="AA30" s="47"/>
      <c r="AB30" s="53"/>
      <c r="AC30" s="47"/>
      <c r="AD30" s="53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</row>
    <row r="31" ht="32.35" customHeight="1">
      <c r="A31" s="76"/>
      <c r="B31" s="53"/>
      <c r="C31" s="47"/>
      <c r="D31" s="55">
        <v>-18.32</v>
      </c>
      <c r="E31" t="s" s="49">
        <v>139</v>
      </c>
      <c r="F31" s="55">
        <v>-216</v>
      </c>
      <c r="G31" t="s" s="49">
        <v>153</v>
      </c>
      <c r="H31" s="53"/>
      <c r="I31" s="47"/>
      <c r="J31" s="53"/>
      <c r="K31" s="47"/>
      <c r="L31" s="53"/>
      <c r="M31" s="47"/>
      <c r="N31" s="53"/>
      <c r="O31" s="47"/>
      <c r="P31" s="53"/>
      <c r="Q31" s="47"/>
      <c r="R31" s="53"/>
      <c r="S31" s="47"/>
      <c r="T31" s="53"/>
      <c r="U31" s="47"/>
      <c r="V31" s="53"/>
      <c r="W31" s="47"/>
      <c r="X31" s="53"/>
      <c r="Y31" s="47"/>
      <c r="Z31" s="53"/>
      <c r="AA31" s="47"/>
      <c r="AB31" s="53"/>
      <c r="AC31" s="47"/>
      <c r="AD31" s="53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</row>
    <row r="32" ht="92.35" customHeight="1">
      <c r="A32" s="77">
        <v>40678</v>
      </c>
      <c r="B32" s="53"/>
      <c r="C32" s="47"/>
      <c r="D32" s="56">
        <v>800</v>
      </c>
      <c r="E32" t="s" s="49">
        <v>154</v>
      </c>
      <c r="F32" s="55">
        <v>-220</v>
      </c>
      <c r="G32" t="s" s="49">
        <v>155</v>
      </c>
      <c r="H32" s="56">
        <v>690</v>
      </c>
      <c r="I32" t="s" s="49">
        <v>156</v>
      </c>
      <c r="J32" s="55">
        <v>-450</v>
      </c>
      <c r="K32" t="s" s="49">
        <v>157</v>
      </c>
      <c r="L32" s="53"/>
      <c r="M32" s="47"/>
      <c r="N32" s="55">
        <v>-100</v>
      </c>
      <c r="O32" t="s" s="49">
        <v>158</v>
      </c>
      <c r="P32" s="55">
        <v>-100</v>
      </c>
      <c r="Q32" t="s" s="49">
        <v>159</v>
      </c>
      <c r="R32" s="53"/>
      <c r="S32" s="47"/>
      <c r="T32" s="53"/>
      <c r="U32" s="47"/>
      <c r="V32" s="53"/>
      <c r="W32" s="47"/>
      <c r="X32" s="53"/>
      <c r="Y32" s="47"/>
      <c r="Z32" s="55">
        <v>-100</v>
      </c>
      <c r="AA32" t="s" s="49">
        <v>158</v>
      </c>
      <c r="AB32" s="55">
        <v>-6.75</v>
      </c>
      <c r="AC32" t="s" s="49">
        <v>160</v>
      </c>
      <c r="AD32" s="53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</row>
    <row r="33" ht="20.35" customHeight="1">
      <c r="A33" s="76"/>
      <c r="B33" s="55">
        <v>-27.59</v>
      </c>
      <c r="C33" t="s" s="49">
        <v>161</v>
      </c>
      <c r="D33" s="55">
        <v>-27.59</v>
      </c>
      <c r="E33" t="s" s="49">
        <v>161</v>
      </c>
      <c r="F33" s="55">
        <v>-27.59</v>
      </c>
      <c r="G33" t="s" s="49">
        <v>161</v>
      </c>
      <c r="H33" s="55">
        <v>-40.15</v>
      </c>
      <c r="I33" t="s" s="49">
        <v>161</v>
      </c>
      <c r="J33" s="55">
        <v>-27.59</v>
      </c>
      <c r="K33" t="s" s="49">
        <v>161</v>
      </c>
      <c r="L33" s="55">
        <v>-40.15</v>
      </c>
      <c r="M33" t="s" s="49">
        <v>161</v>
      </c>
      <c r="N33" s="55">
        <v>-27.59</v>
      </c>
      <c r="O33" t="s" s="49">
        <v>161</v>
      </c>
      <c r="P33" s="55">
        <v>-27.59</v>
      </c>
      <c r="Q33" t="s" s="49">
        <v>161</v>
      </c>
      <c r="R33" s="55">
        <v>-40.15</v>
      </c>
      <c r="S33" t="s" s="49">
        <v>161</v>
      </c>
      <c r="T33" s="55">
        <v>-40.15</v>
      </c>
      <c r="U33" t="s" s="49">
        <v>161</v>
      </c>
      <c r="V33" s="55">
        <v>-40.15</v>
      </c>
      <c r="W33" t="s" s="49">
        <v>161</v>
      </c>
      <c r="X33" s="55">
        <v>-40.15</v>
      </c>
      <c r="Y33" t="s" s="49">
        <v>161</v>
      </c>
      <c r="Z33" s="55">
        <v>-27.59</v>
      </c>
      <c r="AA33" t="s" s="49">
        <v>161</v>
      </c>
      <c r="AB33" s="55">
        <v>-27.59</v>
      </c>
      <c r="AC33" t="s" s="49">
        <v>161</v>
      </c>
      <c r="AD33" s="53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  <row r="34" ht="32.35" customHeight="1">
      <c r="A34" s="78">
        <v>40709</v>
      </c>
      <c r="B34" s="55">
        <v>-157.36</v>
      </c>
      <c r="C34" t="s" s="49">
        <v>162</v>
      </c>
      <c r="D34" s="55">
        <v>-30.2</v>
      </c>
      <c r="E34" t="s" s="49">
        <v>151</v>
      </c>
      <c r="F34" s="55">
        <v>775</v>
      </c>
      <c r="G34" t="s" s="49">
        <v>163</v>
      </c>
      <c r="H34" s="55">
        <v>-50</v>
      </c>
      <c r="I34" t="s" s="49">
        <v>164</v>
      </c>
      <c r="J34" s="55">
        <v>-40</v>
      </c>
      <c r="K34" t="s" s="49">
        <v>159</v>
      </c>
      <c r="L34" s="56">
        <v>650</v>
      </c>
      <c r="M34" t="s" s="49">
        <v>165</v>
      </c>
      <c r="N34" s="55">
        <v>-25</v>
      </c>
      <c r="O34" t="s" s="49">
        <v>166</v>
      </c>
      <c r="P34" s="55">
        <v>-100</v>
      </c>
      <c r="Q34" t="s" s="49">
        <v>167</v>
      </c>
      <c r="R34" s="55">
        <v>-75</v>
      </c>
      <c r="S34" t="s" s="49">
        <v>168</v>
      </c>
      <c r="T34" s="55">
        <v>-35</v>
      </c>
      <c r="U34" t="s" s="49">
        <v>169</v>
      </c>
      <c r="V34" s="55">
        <v>-35</v>
      </c>
      <c r="W34" t="s" s="49">
        <v>169</v>
      </c>
      <c r="X34" s="55">
        <v>-35</v>
      </c>
      <c r="Y34" t="s" s="49">
        <v>169</v>
      </c>
      <c r="Z34" s="55">
        <v>-13.12</v>
      </c>
      <c r="AA34" t="s" s="49">
        <v>170</v>
      </c>
      <c r="AB34" s="53"/>
      <c r="AC34" s="47"/>
      <c r="AD34" s="48">
        <v>-243.75</v>
      </c>
      <c r="AE34" t="s" s="50">
        <v>171</v>
      </c>
      <c r="AF34" s="51"/>
      <c r="AG34" s="51"/>
      <c r="AH34" s="51"/>
      <c r="AI34" s="51"/>
      <c r="AJ34" s="51"/>
      <c r="AK34" s="51"/>
      <c r="AL34" s="51"/>
      <c r="AM34" s="51"/>
      <c r="AN34" s="51"/>
      <c r="AO34" s="51"/>
    </row>
    <row r="35" ht="56.35" customHeight="1">
      <c r="A35" s="76"/>
      <c r="B35" s="53"/>
      <c r="C35" s="47"/>
      <c r="D35" s="55">
        <v>-21.98</v>
      </c>
      <c r="E35" t="s" s="49">
        <v>172</v>
      </c>
      <c r="F35" s="55">
        <v>-62</v>
      </c>
      <c r="G35" t="s" s="49">
        <v>173</v>
      </c>
      <c r="H35" s="55">
        <v>-75</v>
      </c>
      <c r="I35" t="s" s="49">
        <v>168</v>
      </c>
      <c r="J35" s="55">
        <v>-95.88</v>
      </c>
      <c r="K35" t="s" s="49">
        <v>174</v>
      </c>
      <c r="L35" s="55">
        <v>-35</v>
      </c>
      <c r="M35" t="s" s="49">
        <v>169</v>
      </c>
      <c r="N35" s="55">
        <v>-700</v>
      </c>
      <c r="O35" t="s" s="49">
        <v>175</v>
      </c>
      <c r="P35" s="55">
        <v>-60</v>
      </c>
      <c r="Q35" t="s" s="49">
        <v>176</v>
      </c>
      <c r="R35" s="55">
        <v>-35</v>
      </c>
      <c r="S35" t="s" s="49">
        <v>169</v>
      </c>
      <c r="T35" s="53"/>
      <c r="U35" s="47"/>
      <c r="V35" s="53"/>
      <c r="W35" s="47"/>
      <c r="X35" s="53"/>
      <c r="Y35" s="47"/>
      <c r="Z35" s="55">
        <v>-25.81</v>
      </c>
      <c r="AA35" t="s" s="49">
        <v>177</v>
      </c>
      <c r="AB35" s="53"/>
      <c r="AC35" s="47"/>
      <c r="AD35" s="53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</row>
    <row r="36" ht="32.35" customHeight="1">
      <c r="A36" s="76"/>
      <c r="B36" s="53"/>
      <c r="C36" s="47"/>
      <c r="D36" s="56">
        <v>546.25</v>
      </c>
      <c r="E36" t="s" s="49">
        <v>163</v>
      </c>
      <c r="F36" s="55">
        <v>-44.39</v>
      </c>
      <c r="G36" t="s" s="49">
        <v>178</v>
      </c>
      <c r="H36" s="53"/>
      <c r="I36" s="47"/>
      <c r="J36" s="53"/>
      <c r="K36" s="47"/>
      <c r="L36" s="55">
        <v>-75</v>
      </c>
      <c r="M36" t="s" s="49">
        <v>168</v>
      </c>
      <c r="N36" s="55">
        <v>-13.34</v>
      </c>
      <c r="O36" t="s" s="49">
        <v>139</v>
      </c>
      <c r="P36" s="55">
        <v>-105</v>
      </c>
      <c r="Q36" t="s" s="49">
        <v>179</v>
      </c>
      <c r="R36" s="53"/>
      <c r="S36" s="47"/>
      <c r="T36" s="53"/>
      <c r="U36" s="47"/>
      <c r="V36" s="53"/>
      <c r="W36" s="47"/>
      <c r="X36" s="53"/>
      <c r="Y36" s="47"/>
      <c r="Z36" s="55">
        <v>-825</v>
      </c>
      <c r="AA36" t="s" s="49">
        <v>180</v>
      </c>
      <c r="AB36" s="53"/>
      <c r="AC36" s="47"/>
      <c r="AD36" s="53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</row>
    <row r="37" ht="32.35" customHeight="1">
      <c r="A37" s="76"/>
      <c r="B37" s="53"/>
      <c r="C37" s="47"/>
      <c r="D37" s="55">
        <v>-64</v>
      </c>
      <c r="E37" t="s" s="49">
        <v>173</v>
      </c>
      <c r="F37" s="53"/>
      <c r="G37" s="47"/>
      <c r="H37" s="53"/>
      <c r="I37" s="47"/>
      <c r="J37" s="53"/>
      <c r="K37" s="47"/>
      <c r="L37" s="53"/>
      <c r="M37" s="47"/>
      <c r="N37" s="55">
        <v>-180</v>
      </c>
      <c r="O37" t="s" s="49">
        <v>181</v>
      </c>
      <c r="P37" s="55">
        <v>-135</v>
      </c>
      <c r="Q37" t="s" s="49">
        <v>182</v>
      </c>
      <c r="R37" s="53"/>
      <c r="S37" s="47"/>
      <c r="T37" s="53"/>
      <c r="U37" s="47"/>
      <c r="V37" s="53"/>
      <c r="W37" s="47"/>
      <c r="X37" s="53"/>
      <c r="Y37" s="47"/>
      <c r="Z37" s="55">
        <v>-9.32</v>
      </c>
      <c r="AA37" t="s" s="49">
        <v>177</v>
      </c>
      <c r="AB37" s="55">
        <v>-29.81</v>
      </c>
      <c r="AC37" t="s" s="49">
        <v>177</v>
      </c>
      <c r="AD37" s="53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</row>
    <row r="38" ht="80.35" customHeight="1">
      <c r="A38" s="78">
        <v>40739</v>
      </c>
      <c r="B38" s="53"/>
      <c r="C38" s="47"/>
      <c r="D38" s="56">
        <v>627.26</v>
      </c>
      <c r="E38" t="s" s="49">
        <v>163</v>
      </c>
      <c r="F38" s="55">
        <v>713</v>
      </c>
      <c r="G38" t="s" s="49">
        <v>183</v>
      </c>
      <c r="H38" s="56">
        <v>690</v>
      </c>
      <c r="I38" t="s" s="49">
        <v>184</v>
      </c>
      <c r="J38" s="53"/>
      <c r="K38" s="47"/>
      <c r="L38" s="56">
        <v>175</v>
      </c>
      <c r="M38" t="s" s="49">
        <v>185</v>
      </c>
      <c r="N38" s="55">
        <v>-50</v>
      </c>
      <c r="O38" t="s" s="49">
        <v>186</v>
      </c>
      <c r="P38" s="55">
        <v>-300</v>
      </c>
      <c r="Q38" t="s" s="49">
        <v>187</v>
      </c>
      <c r="R38" s="55">
        <v>-200</v>
      </c>
      <c r="S38" t="s" s="49">
        <v>180</v>
      </c>
      <c r="T38" s="55">
        <v>-150</v>
      </c>
      <c r="U38" t="s" s="49">
        <v>188</v>
      </c>
      <c r="V38" s="55">
        <v>-150</v>
      </c>
      <c r="W38" t="s" s="49">
        <v>188</v>
      </c>
      <c r="X38" s="55">
        <v>-150</v>
      </c>
      <c r="Y38" t="s" s="49">
        <v>188</v>
      </c>
      <c r="Z38" s="55">
        <v>-26.4</v>
      </c>
      <c r="AA38" t="s" s="49">
        <v>170</v>
      </c>
      <c r="AB38" s="53"/>
      <c r="AC38" s="47"/>
      <c r="AD38" s="55">
        <v>-120</v>
      </c>
      <c r="AE38" t="s" s="50">
        <v>176</v>
      </c>
      <c r="AF38" s="51"/>
      <c r="AG38" s="51"/>
      <c r="AH38" s="51"/>
      <c r="AI38" s="51"/>
      <c r="AJ38" s="51"/>
      <c r="AK38" s="51"/>
      <c r="AL38" s="51"/>
      <c r="AM38" s="51"/>
      <c r="AN38" s="51"/>
      <c r="AO38" s="51"/>
    </row>
    <row r="39" ht="56.35" customHeight="1">
      <c r="A39" s="76"/>
      <c r="B39" s="53"/>
      <c r="C39" s="47"/>
      <c r="D39" s="55">
        <v>-39.88</v>
      </c>
      <c r="E39" t="s" s="49">
        <v>172</v>
      </c>
      <c r="F39" s="53"/>
      <c r="G39" s="47"/>
      <c r="H39" s="55">
        <v>-627.3099999999999</v>
      </c>
      <c r="I39" t="s" s="49">
        <v>132</v>
      </c>
      <c r="J39" s="53"/>
      <c r="K39" s="47"/>
      <c r="L39" s="55">
        <v>-595.6799999999999</v>
      </c>
      <c r="M39" t="s" s="49">
        <v>132</v>
      </c>
      <c r="N39" s="55">
        <v>-252</v>
      </c>
      <c r="O39" t="s" s="49">
        <v>189</v>
      </c>
      <c r="P39" s="55">
        <v>-275</v>
      </c>
      <c r="Q39" t="s" s="49">
        <v>190</v>
      </c>
      <c r="R39" s="53"/>
      <c r="S39" s="47"/>
      <c r="T39" s="53"/>
      <c r="U39" s="47"/>
      <c r="V39" s="55">
        <v>-627.3099999999999</v>
      </c>
      <c r="W39" t="s" s="49">
        <v>132</v>
      </c>
      <c r="X39" s="55">
        <v>-937.15</v>
      </c>
      <c r="Y39" t="s" s="49">
        <v>132</v>
      </c>
      <c r="Z39" s="55">
        <v>-750</v>
      </c>
      <c r="AA39" t="s" s="49">
        <v>191</v>
      </c>
      <c r="AB39" s="53"/>
      <c r="AC39" s="47"/>
      <c r="AD39" s="53"/>
      <c r="AE39" s="51"/>
      <c r="AF39" t="s" s="50">
        <v>61</v>
      </c>
      <c r="AG39" s="51"/>
      <c r="AH39" s="51"/>
      <c r="AI39" s="51"/>
      <c r="AJ39" s="51"/>
      <c r="AK39" s="51"/>
      <c r="AL39" s="51"/>
      <c r="AM39" t="s" s="50">
        <v>61</v>
      </c>
      <c r="AN39" s="51"/>
      <c r="AO39" s="51"/>
    </row>
    <row r="40" ht="32.35" customHeight="1">
      <c r="A40" s="76"/>
      <c r="B40" s="55">
        <v>-21.36</v>
      </c>
      <c r="C40" t="s" s="49">
        <v>161</v>
      </c>
      <c r="D40" s="55">
        <v>-21.36</v>
      </c>
      <c r="E40" t="s" s="49">
        <v>161</v>
      </c>
      <c r="F40" s="55">
        <v>-21.36</v>
      </c>
      <c r="G40" t="s" s="49">
        <v>161</v>
      </c>
      <c r="H40" s="55">
        <v>-31.11</v>
      </c>
      <c r="I40" t="s" s="49">
        <v>161</v>
      </c>
      <c r="J40" s="55">
        <v>-21.36</v>
      </c>
      <c r="K40" t="s" s="49">
        <v>161</v>
      </c>
      <c r="L40" s="55">
        <v>-31.11</v>
      </c>
      <c r="M40" t="s" s="49">
        <v>161</v>
      </c>
      <c r="N40" s="55">
        <v>-61.4</v>
      </c>
      <c r="O40" t="s" s="49">
        <v>192</v>
      </c>
      <c r="P40" s="55">
        <v>-35</v>
      </c>
      <c r="Q40" t="s" s="49">
        <v>193</v>
      </c>
      <c r="R40" s="53"/>
      <c r="S40" s="47"/>
      <c r="T40" s="53"/>
      <c r="U40" s="47"/>
      <c r="V40" s="53"/>
      <c r="W40" s="47"/>
      <c r="X40" s="53"/>
      <c r="Y40" s="47"/>
      <c r="Z40" s="53"/>
      <c r="AA40" s="47"/>
      <c r="AB40" s="53"/>
      <c r="AC40" s="47"/>
      <c r="AD40" s="53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</row>
    <row r="41" ht="20.35" customHeight="1">
      <c r="A41" s="76"/>
      <c r="B41" s="53"/>
      <c r="C41" s="47"/>
      <c r="D41" s="53"/>
      <c r="E41" s="47"/>
      <c r="F41" s="53"/>
      <c r="G41" s="47"/>
      <c r="H41" s="53"/>
      <c r="I41" s="47"/>
      <c r="J41" s="53"/>
      <c r="K41" s="47"/>
      <c r="L41" s="53"/>
      <c r="M41" s="47"/>
      <c r="N41" s="55">
        <v>-21.36</v>
      </c>
      <c r="O41" t="s" s="49">
        <v>161</v>
      </c>
      <c r="P41" s="55">
        <v>-21.36</v>
      </c>
      <c r="Q41" t="s" s="49">
        <v>161</v>
      </c>
      <c r="R41" s="55">
        <v>-31.11</v>
      </c>
      <c r="S41" t="s" s="49">
        <v>161</v>
      </c>
      <c r="T41" s="55">
        <v>-31.11</v>
      </c>
      <c r="U41" t="s" s="49">
        <v>161</v>
      </c>
      <c r="V41" s="55">
        <v>-31.11</v>
      </c>
      <c r="W41" t="s" s="49">
        <v>161</v>
      </c>
      <c r="X41" s="55">
        <v>-31.11</v>
      </c>
      <c r="Y41" t="s" s="49">
        <v>161</v>
      </c>
      <c r="Z41" s="55">
        <v>-21.36</v>
      </c>
      <c r="AA41" t="s" s="49">
        <v>161</v>
      </c>
      <c r="AB41" s="55">
        <v>-21.36</v>
      </c>
      <c r="AC41" t="s" s="49">
        <v>161</v>
      </c>
      <c r="AD41" s="53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</row>
    <row r="42" ht="56.35" customHeight="1">
      <c r="A42" s="77">
        <v>40770</v>
      </c>
      <c r="B42" s="53"/>
      <c r="C42" s="47"/>
      <c r="D42" s="55">
        <v>-283.81</v>
      </c>
      <c r="E42" t="s" s="49">
        <v>194</v>
      </c>
      <c r="F42" s="55">
        <v>713</v>
      </c>
      <c r="G42" t="s" s="49">
        <v>195</v>
      </c>
      <c r="H42" s="56">
        <v>250</v>
      </c>
      <c r="I42" t="s" s="49">
        <v>196</v>
      </c>
      <c r="J42" s="56">
        <v>647</v>
      </c>
      <c r="K42" t="s" s="49">
        <v>197</v>
      </c>
      <c r="L42" s="56">
        <v>574.08</v>
      </c>
      <c r="M42" t="s" s="49">
        <v>198</v>
      </c>
      <c r="N42" s="55">
        <v>-543.75</v>
      </c>
      <c r="O42" t="s" s="49">
        <v>132</v>
      </c>
      <c r="P42" s="55">
        <v>-300</v>
      </c>
      <c r="Q42" t="s" s="49">
        <v>199</v>
      </c>
      <c r="R42" s="56">
        <v>775</v>
      </c>
      <c r="S42" t="s" s="58">
        <v>200</v>
      </c>
      <c r="T42" s="56">
        <v>725</v>
      </c>
      <c r="U42" t="s" s="49">
        <v>201</v>
      </c>
      <c r="V42" s="53"/>
      <c r="W42" s="47"/>
      <c r="X42" s="53"/>
      <c r="Y42" s="47"/>
      <c r="Z42" s="55">
        <v>-750</v>
      </c>
      <c r="AA42" t="s" s="49">
        <v>202</v>
      </c>
      <c r="AB42" s="55">
        <v>-394.79</v>
      </c>
      <c r="AC42" t="s" s="49">
        <v>203</v>
      </c>
      <c r="AD42" s="55">
        <v>-509.63</v>
      </c>
      <c r="AE42" t="s" s="50">
        <v>194</v>
      </c>
      <c r="AF42" s="51"/>
      <c r="AG42" s="51"/>
      <c r="AH42" s="51"/>
      <c r="AI42" s="51"/>
      <c r="AJ42" s="51"/>
      <c r="AK42" s="51"/>
      <c r="AL42" s="51"/>
      <c r="AM42" s="51"/>
      <c r="AN42" s="51"/>
      <c r="AO42" s="51"/>
    </row>
    <row r="43" ht="80.35" customHeight="1">
      <c r="A43" s="76"/>
      <c r="B43" s="53"/>
      <c r="C43" s="47"/>
      <c r="D43" s="56">
        <v>653.5</v>
      </c>
      <c r="E43" t="s" s="49">
        <v>204</v>
      </c>
      <c r="F43" s="53"/>
      <c r="G43" s="47"/>
      <c r="H43" s="53"/>
      <c r="I43" s="47"/>
      <c r="J43" s="53"/>
      <c r="K43" s="47"/>
      <c r="L43" s="79">
        <v>-200</v>
      </c>
      <c r="M43" t="s" s="49">
        <v>205</v>
      </c>
      <c r="N43" s="55">
        <v>-993.88</v>
      </c>
      <c r="O43" t="s" s="49">
        <v>132</v>
      </c>
      <c r="P43" s="79">
        <v>-600</v>
      </c>
      <c r="Q43" t="s" s="80">
        <v>206</v>
      </c>
      <c r="R43" s="79">
        <v>-782.22</v>
      </c>
      <c r="S43" t="s" s="80">
        <v>194</v>
      </c>
      <c r="T43" s="79">
        <v>-704.76</v>
      </c>
      <c r="U43" t="s" s="49">
        <v>194</v>
      </c>
      <c r="V43" s="53"/>
      <c r="W43" s="47"/>
      <c r="X43" s="53"/>
      <c r="Y43" s="47"/>
      <c r="Z43" s="55">
        <v>-100</v>
      </c>
      <c r="AA43" t="s" s="49">
        <v>207</v>
      </c>
      <c r="AB43" s="53"/>
      <c r="AC43" s="47"/>
      <c r="AD43" s="55">
        <v>-90</v>
      </c>
      <c r="AE43" t="s" s="50">
        <v>176</v>
      </c>
      <c r="AF43" s="51"/>
      <c r="AG43" s="51"/>
      <c r="AH43" s="51"/>
      <c r="AI43" s="51"/>
      <c r="AJ43" s="51"/>
      <c r="AK43" s="51"/>
      <c r="AL43" s="51"/>
      <c r="AM43" s="51"/>
      <c r="AN43" s="51"/>
      <c r="AO43" s="51"/>
    </row>
    <row r="44" ht="56.35" customHeight="1">
      <c r="A44" s="76"/>
      <c r="B44" s="53"/>
      <c r="C44" s="47"/>
      <c r="D44" s="55">
        <v>-27.8</v>
      </c>
      <c r="E44" t="s" s="49">
        <v>172</v>
      </c>
      <c r="F44" s="53"/>
      <c r="G44" s="47"/>
      <c r="H44" s="53"/>
      <c r="I44" s="47"/>
      <c r="J44" s="53"/>
      <c r="K44" s="47"/>
      <c r="L44" s="79">
        <v>-500</v>
      </c>
      <c r="M44" t="s" s="49">
        <v>208</v>
      </c>
      <c r="N44" s="53"/>
      <c r="O44" s="47"/>
      <c r="P44" s="79">
        <v>-600</v>
      </c>
      <c r="Q44" t="s" s="80">
        <v>209</v>
      </c>
      <c r="R44" s="54"/>
      <c r="S44" s="64"/>
      <c r="T44" s="54"/>
      <c r="U44" s="47"/>
      <c r="V44" s="53"/>
      <c r="W44" s="47"/>
      <c r="X44" s="53"/>
      <c r="Y44" s="47"/>
      <c r="Z44" s="53"/>
      <c r="AA44" s="47"/>
      <c r="AB44" s="53"/>
      <c r="AC44" s="47"/>
      <c r="AD44" s="53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</row>
    <row r="45" ht="20.35" customHeight="1">
      <c r="A45" s="76"/>
      <c r="B45" s="55">
        <v>-21.36</v>
      </c>
      <c r="C45" t="s" s="49">
        <v>161</v>
      </c>
      <c r="D45" s="55">
        <v>-21.36</v>
      </c>
      <c r="E45" t="s" s="49">
        <v>161</v>
      </c>
      <c r="F45" s="55">
        <v>-21.36</v>
      </c>
      <c r="G45" t="s" s="49">
        <v>161</v>
      </c>
      <c r="H45" s="55">
        <v>-31.11</v>
      </c>
      <c r="I45" t="s" s="49">
        <v>161</v>
      </c>
      <c r="J45" s="55">
        <v>-21.36</v>
      </c>
      <c r="K45" t="s" s="49">
        <v>161</v>
      </c>
      <c r="L45" s="55">
        <v>-31.11</v>
      </c>
      <c r="M45" t="s" s="49">
        <v>161</v>
      </c>
      <c r="N45" s="55">
        <v>-21.36</v>
      </c>
      <c r="O45" t="s" s="49">
        <v>161</v>
      </c>
      <c r="P45" s="55">
        <v>-21.36</v>
      </c>
      <c r="Q45" t="s" s="49">
        <v>161</v>
      </c>
      <c r="R45" s="55">
        <v>-31.11</v>
      </c>
      <c r="S45" t="s" s="49">
        <v>161</v>
      </c>
      <c r="T45" s="55">
        <v>-31.11</v>
      </c>
      <c r="U45" t="s" s="49">
        <v>161</v>
      </c>
      <c r="V45" s="55">
        <v>-31.11</v>
      </c>
      <c r="W45" t="s" s="49">
        <v>161</v>
      </c>
      <c r="X45" s="55">
        <v>-31.11</v>
      </c>
      <c r="Y45" t="s" s="49">
        <v>161</v>
      </c>
      <c r="Z45" s="55">
        <v>-21.36</v>
      </c>
      <c r="AA45" t="s" s="49">
        <v>161</v>
      </c>
      <c r="AB45" s="55">
        <v>-21.36</v>
      </c>
      <c r="AC45" t="s" s="49">
        <v>161</v>
      </c>
      <c r="AD45" s="55">
        <v>-9.27</v>
      </c>
      <c r="AE45" t="s" s="50">
        <v>161</v>
      </c>
      <c r="AF45" s="61">
        <v>-13.67</v>
      </c>
      <c r="AG45" t="s" s="50">
        <v>161</v>
      </c>
      <c r="AH45" s="51"/>
      <c r="AI45" s="51"/>
      <c r="AJ45" s="51"/>
      <c r="AK45" s="51"/>
      <c r="AL45" s="51"/>
      <c r="AM45" s="51"/>
      <c r="AN45" s="51"/>
      <c r="AO45" s="51"/>
    </row>
    <row r="46" ht="32.35" customHeight="1">
      <c r="A46" s="78">
        <v>40801</v>
      </c>
      <c r="B46" s="55">
        <v>-122.3</v>
      </c>
      <c r="C46" t="s" s="49">
        <v>210</v>
      </c>
      <c r="D46" s="55">
        <v>-34.6</v>
      </c>
      <c r="E46" t="s" s="49">
        <v>172</v>
      </c>
      <c r="F46" s="53"/>
      <c r="G46" s="47"/>
      <c r="H46" s="53"/>
      <c r="I46" s="47"/>
      <c r="J46" s="56">
        <v>536</v>
      </c>
      <c r="K46" t="s" s="49">
        <v>211</v>
      </c>
      <c r="L46" s="53"/>
      <c r="M46" s="47"/>
      <c r="N46" s="55">
        <v>-143.77</v>
      </c>
      <c r="O46" t="s" s="49">
        <v>212</v>
      </c>
      <c r="P46" s="55">
        <v>532.84</v>
      </c>
      <c r="Q46" t="s" s="58">
        <v>211</v>
      </c>
      <c r="R46" t="s" s="48">
        <v>213</v>
      </c>
      <c r="S46" s="47"/>
      <c r="T46" t="s" s="48">
        <v>61</v>
      </c>
      <c r="U46" t="s" s="49">
        <v>61</v>
      </c>
      <c r="V46" s="53"/>
      <c r="W46" s="47"/>
      <c r="X46" s="53"/>
      <c r="Y46" s="47"/>
      <c r="Z46" s="55">
        <v>-32.85</v>
      </c>
      <c r="AA46" t="s" s="49">
        <v>170</v>
      </c>
      <c r="AB46" s="55">
        <v>-1.94</v>
      </c>
      <c r="AC46" t="s" s="49">
        <v>214</v>
      </c>
      <c r="AD46" s="55">
        <v>-155.42</v>
      </c>
      <c r="AE46" t="s" s="50">
        <v>215</v>
      </c>
      <c r="AF46" s="51"/>
      <c r="AG46" s="51"/>
      <c r="AH46" s="51"/>
      <c r="AI46" s="51"/>
      <c r="AJ46" s="51"/>
      <c r="AK46" s="51"/>
      <c r="AL46" s="51"/>
      <c r="AM46" s="51"/>
      <c r="AN46" s="51"/>
      <c r="AO46" s="51"/>
    </row>
    <row r="47" ht="20.35" customHeight="1">
      <c r="A47" s="76"/>
      <c r="B47" s="53"/>
      <c r="C47" s="47"/>
      <c r="D47" s="53"/>
      <c r="E47" s="47"/>
      <c r="F47" s="53"/>
      <c r="G47" s="47"/>
      <c r="H47" s="53"/>
      <c r="I47" s="47"/>
      <c r="J47" s="53"/>
      <c r="K47" s="47"/>
      <c r="L47" s="53"/>
      <c r="M47" s="47"/>
      <c r="N47" s="55">
        <v>-50.08</v>
      </c>
      <c r="O47" t="s" s="49">
        <v>139</v>
      </c>
      <c r="P47" s="53"/>
      <c r="Q47" s="47"/>
      <c r="R47" s="53"/>
      <c r="S47" s="47"/>
      <c r="T47" s="53"/>
      <c r="U47" s="47"/>
      <c r="V47" s="53"/>
      <c r="W47" s="47"/>
      <c r="X47" s="53"/>
      <c r="Y47" s="47"/>
      <c r="Z47" s="55">
        <v>-80</v>
      </c>
      <c r="AA47" t="s" s="49">
        <v>176</v>
      </c>
      <c r="AB47" s="55">
        <v>-56.77</v>
      </c>
      <c r="AC47" t="s" s="49">
        <v>139</v>
      </c>
      <c r="AD47" s="55">
        <v>-80</v>
      </c>
      <c r="AE47" t="s" s="50">
        <v>176</v>
      </c>
      <c r="AF47" s="51"/>
      <c r="AG47" s="51"/>
      <c r="AH47" s="51"/>
      <c r="AI47" s="51"/>
      <c r="AJ47" s="51"/>
      <c r="AK47" s="51"/>
      <c r="AL47" s="51"/>
      <c r="AM47" s="51"/>
      <c r="AN47" s="51"/>
      <c r="AO47" s="51"/>
    </row>
    <row r="48" ht="20.35" customHeight="1">
      <c r="A48" s="76"/>
      <c r="B48" s="53"/>
      <c r="C48" s="47"/>
      <c r="D48" s="53"/>
      <c r="E48" s="47"/>
      <c r="F48" s="53"/>
      <c r="G48" s="47"/>
      <c r="H48" s="53"/>
      <c r="I48" s="47"/>
      <c r="J48" s="53"/>
      <c r="K48" s="47"/>
      <c r="L48" s="53"/>
      <c r="M48" s="47"/>
      <c r="N48" s="55">
        <v>-53.57</v>
      </c>
      <c r="O48" t="s" s="49">
        <v>216</v>
      </c>
      <c r="P48" s="53"/>
      <c r="Q48" s="47"/>
      <c r="R48" s="53"/>
      <c r="S48" s="47"/>
      <c r="T48" s="53"/>
      <c r="U48" s="47"/>
      <c r="V48" s="53"/>
      <c r="W48" s="47"/>
      <c r="X48" s="53"/>
      <c r="Y48" s="47"/>
      <c r="Z48" s="53"/>
      <c r="AA48" s="47"/>
      <c r="AB48" s="55">
        <v>104.15</v>
      </c>
      <c r="AC48" t="s" s="49">
        <v>217</v>
      </c>
      <c r="AD48" s="53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</row>
    <row r="49" ht="104.35" customHeight="1">
      <c r="A49" s="77">
        <v>40831</v>
      </c>
      <c r="B49" s="53"/>
      <c r="C49" s="47"/>
      <c r="D49" s="55">
        <v>-57.4</v>
      </c>
      <c r="E49" t="s" s="49">
        <v>218</v>
      </c>
      <c r="F49" s="53"/>
      <c r="G49" s="47"/>
      <c r="H49" s="53"/>
      <c r="I49" s="47"/>
      <c r="J49" s="53"/>
      <c r="K49" s="47"/>
      <c r="L49" s="56">
        <v>400</v>
      </c>
      <c r="M49" t="s" s="49">
        <v>219</v>
      </c>
      <c r="N49" s="53"/>
      <c r="O49" s="47"/>
      <c r="P49" s="53"/>
      <c r="Q49" s="47"/>
      <c r="R49" s="53"/>
      <c r="S49" s="47"/>
      <c r="T49" s="56">
        <v>700</v>
      </c>
      <c r="U49" t="s" s="58">
        <v>220</v>
      </c>
      <c r="V49" s="56">
        <v>700</v>
      </c>
      <c r="W49" t="s" s="58">
        <v>127</v>
      </c>
      <c r="X49" s="56">
        <v>900</v>
      </c>
      <c r="Y49" t="s" s="58">
        <v>221</v>
      </c>
      <c r="Z49" s="55">
        <v>-1250</v>
      </c>
      <c r="AA49" t="s" s="49">
        <v>222</v>
      </c>
      <c r="AB49" s="53"/>
      <c r="AC49" s="47"/>
      <c r="AD49" s="53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</row>
    <row r="50" ht="20.35" customHeight="1">
      <c r="A50" s="76"/>
      <c r="B50" s="55">
        <v>-20.69</v>
      </c>
      <c r="C50" t="s" s="49">
        <v>223</v>
      </c>
      <c r="D50" s="55">
        <v>-20.69</v>
      </c>
      <c r="E50" t="s" s="49">
        <v>223</v>
      </c>
      <c r="F50" s="55">
        <v>-20.69</v>
      </c>
      <c r="G50" t="s" s="49">
        <v>223</v>
      </c>
      <c r="H50" s="55">
        <v>-30.12</v>
      </c>
      <c r="I50" t="s" s="49">
        <v>161</v>
      </c>
      <c r="J50" s="55">
        <v>-20.69</v>
      </c>
      <c r="K50" t="s" s="49">
        <v>223</v>
      </c>
      <c r="L50" s="55">
        <v>-30.12</v>
      </c>
      <c r="M50" t="s" s="49">
        <v>161</v>
      </c>
      <c r="N50" s="55">
        <v>-20.69</v>
      </c>
      <c r="O50" t="s" s="49">
        <v>223</v>
      </c>
      <c r="P50" s="55">
        <v>-20.69</v>
      </c>
      <c r="Q50" t="s" s="49">
        <v>223</v>
      </c>
      <c r="R50" s="55">
        <v>-30.12</v>
      </c>
      <c r="S50" t="s" s="49">
        <v>161</v>
      </c>
      <c r="T50" s="55">
        <v>-30.12</v>
      </c>
      <c r="U50" t="s" s="49">
        <v>161</v>
      </c>
      <c r="V50" s="55">
        <v>-30.12</v>
      </c>
      <c r="W50" t="s" s="49">
        <v>161</v>
      </c>
      <c r="X50" s="55">
        <v>-30.12</v>
      </c>
      <c r="Y50" t="s" s="49">
        <v>161</v>
      </c>
      <c r="Z50" s="55">
        <v>-20.69</v>
      </c>
      <c r="AA50" t="s" s="49">
        <v>223</v>
      </c>
      <c r="AB50" s="55">
        <v>-20.69</v>
      </c>
      <c r="AC50" t="s" s="49">
        <v>223</v>
      </c>
      <c r="AD50" s="55">
        <v>-19.85</v>
      </c>
      <c r="AE50" t="s" s="50">
        <v>161</v>
      </c>
      <c r="AF50" s="61">
        <v>-29.27</v>
      </c>
      <c r="AG50" t="s" s="50">
        <v>161</v>
      </c>
      <c r="AH50" s="51"/>
      <c r="AI50" s="51"/>
      <c r="AJ50" s="51"/>
      <c r="AK50" s="51"/>
      <c r="AL50" s="51"/>
      <c r="AM50" s="51"/>
      <c r="AN50" s="51"/>
      <c r="AO50" s="51"/>
    </row>
    <row r="51" ht="20.35" customHeight="1">
      <c r="A51" s="76"/>
      <c r="B51" s="53"/>
      <c r="C51" s="47"/>
      <c r="D51" s="55">
        <v>-27.8</v>
      </c>
      <c r="E51" t="s" s="49">
        <v>172</v>
      </c>
      <c r="F51" s="53"/>
      <c r="G51" s="47"/>
      <c r="H51" s="53"/>
      <c r="I51" s="47"/>
      <c r="J51" s="55">
        <v>-236.53</v>
      </c>
      <c r="K51" t="s" s="49">
        <v>224</v>
      </c>
      <c r="L51" s="53"/>
      <c r="M51" s="47"/>
      <c r="N51" s="53"/>
      <c r="O51" s="47"/>
      <c r="P51" s="53"/>
      <c r="Q51" s="47"/>
      <c r="R51" s="53"/>
      <c r="S51" s="47"/>
      <c r="T51" s="55">
        <v>-400</v>
      </c>
      <c r="U51" t="s" s="49">
        <v>225</v>
      </c>
      <c r="V51" s="55">
        <v>-500</v>
      </c>
      <c r="W51" t="s" s="49">
        <v>226</v>
      </c>
      <c r="X51" s="53"/>
      <c r="Y51" s="47"/>
      <c r="Z51" s="55">
        <v>-26.4</v>
      </c>
      <c r="AA51" t="s" s="49">
        <v>170</v>
      </c>
      <c r="AB51" s="53"/>
      <c r="AC51" s="47"/>
      <c r="AD51" s="55">
        <v>-80</v>
      </c>
      <c r="AE51" t="s" s="50">
        <v>176</v>
      </c>
      <c r="AF51" s="51"/>
      <c r="AG51" s="51"/>
      <c r="AH51" s="51"/>
      <c r="AI51" s="51"/>
      <c r="AJ51" s="51"/>
      <c r="AK51" s="51"/>
      <c r="AL51" s="51"/>
      <c r="AM51" s="51"/>
      <c r="AN51" s="51"/>
      <c r="AO51" s="51"/>
    </row>
    <row r="52" ht="44.35" customHeight="1">
      <c r="A52" s="77">
        <v>40862</v>
      </c>
      <c r="B52" s="53"/>
      <c r="C52" s="47"/>
      <c r="D52" s="55">
        <v>-64.55</v>
      </c>
      <c r="E52" t="s" s="49">
        <v>172</v>
      </c>
      <c r="F52" s="53"/>
      <c r="G52" s="47"/>
      <c r="H52" s="55">
        <v>-1200</v>
      </c>
      <c r="I52" t="s" s="49">
        <v>7</v>
      </c>
      <c r="J52" s="53"/>
      <c r="K52" s="47"/>
      <c r="L52" s="53"/>
      <c r="M52" s="47"/>
      <c r="N52" s="55">
        <v>-79.5</v>
      </c>
      <c r="O52" t="s" s="49">
        <v>227</v>
      </c>
      <c r="P52" s="55">
        <v>-250</v>
      </c>
      <c r="Q52" t="s" s="49">
        <v>228</v>
      </c>
      <c r="R52" s="56">
        <v>1288</v>
      </c>
      <c r="S52" t="s" s="49">
        <v>229</v>
      </c>
      <c r="T52" s="53"/>
      <c r="U52" s="47"/>
      <c r="V52" s="56">
        <v>598</v>
      </c>
      <c r="W52" t="s" s="58">
        <v>230</v>
      </c>
      <c r="X52" s="53"/>
      <c r="Y52" s="47"/>
      <c r="Z52" s="55">
        <v>-700</v>
      </c>
      <c r="AA52" t="s" s="49">
        <v>231</v>
      </c>
      <c r="AB52" s="53"/>
      <c r="AC52" s="47"/>
      <c r="AD52" s="55">
        <v>-133.29</v>
      </c>
      <c r="AE52" t="s" s="50">
        <v>232</v>
      </c>
      <c r="AF52" s="51"/>
      <c r="AG52" s="51"/>
      <c r="AH52" s="51"/>
      <c r="AI52" s="51"/>
      <c r="AJ52" s="51"/>
      <c r="AK52" s="51"/>
      <c r="AL52" s="51"/>
      <c r="AM52" s="51"/>
      <c r="AN52" s="51"/>
      <c r="AO52" s="51"/>
    </row>
    <row r="53" ht="104.35" customHeight="1">
      <c r="A53" s="76"/>
      <c r="B53" s="55">
        <v>-21.38</v>
      </c>
      <c r="C53" t="s" s="49">
        <v>233</v>
      </c>
      <c r="D53" s="55">
        <v>-21.38</v>
      </c>
      <c r="E53" t="s" s="49">
        <v>233</v>
      </c>
      <c r="F53" s="55">
        <v>-21.38</v>
      </c>
      <c r="G53" t="s" s="49">
        <v>233</v>
      </c>
      <c r="H53" s="55">
        <v>-31.11</v>
      </c>
      <c r="I53" t="s" s="49">
        <v>234</v>
      </c>
      <c r="J53" s="55">
        <v>-21.38</v>
      </c>
      <c r="K53" t="s" s="49">
        <v>233</v>
      </c>
      <c r="L53" s="55">
        <v>-31.11</v>
      </c>
      <c r="M53" t="s" s="49">
        <v>234</v>
      </c>
      <c r="N53" s="55">
        <v>-1500</v>
      </c>
      <c r="O53" t="s" s="49">
        <v>235</v>
      </c>
      <c r="P53" s="53"/>
      <c r="Q53" s="47"/>
      <c r="R53" s="55">
        <v>-31.11</v>
      </c>
      <c r="S53" t="s" s="49">
        <v>234</v>
      </c>
      <c r="T53" s="55">
        <v>-31.11</v>
      </c>
      <c r="U53" t="s" s="49">
        <v>234</v>
      </c>
      <c r="V53" s="55">
        <v>-31.11</v>
      </c>
      <c r="W53" t="s" s="49">
        <v>234</v>
      </c>
      <c r="X53" s="55">
        <v>-31.11</v>
      </c>
      <c r="Y53" t="s" s="49">
        <v>234</v>
      </c>
      <c r="Z53" s="55">
        <v>-32.63</v>
      </c>
      <c r="AA53" t="s" s="49">
        <v>170</v>
      </c>
      <c r="AB53" s="55">
        <v>-21.38</v>
      </c>
      <c r="AC53" t="s" s="49">
        <v>233</v>
      </c>
      <c r="AD53" s="55">
        <v>-20.51</v>
      </c>
      <c r="AE53" t="s" s="50">
        <v>161</v>
      </c>
      <c r="AF53" s="61">
        <v>-30.24</v>
      </c>
      <c r="AG53" t="s" s="50">
        <v>161</v>
      </c>
      <c r="AH53" s="61">
        <v>-13.24</v>
      </c>
      <c r="AI53" t="s" s="50">
        <v>161</v>
      </c>
      <c r="AJ53" s="51"/>
      <c r="AK53" s="51"/>
      <c r="AL53" s="51"/>
      <c r="AM53" s="51"/>
      <c r="AN53" s="51"/>
      <c r="AO53" s="51"/>
    </row>
    <row r="54" ht="20.35" customHeight="1">
      <c r="A54" s="77">
        <v>40892</v>
      </c>
      <c r="B54" s="55">
        <v>-20.69</v>
      </c>
      <c r="C54" t="s" s="49">
        <v>161</v>
      </c>
      <c r="D54" s="55">
        <v>-20.69</v>
      </c>
      <c r="E54" t="s" s="49">
        <v>161</v>
      </c>
      <c r="F54" s="55">
        <v>-20.69</v>
      </c>
      <c r="G54" t="s" s="49">
        <v>161</v>
      </c>
      <c r="H54" s="55">
        <v>-30.12</v>
      </c>
      <c r="I54" t="s" s="49">
        <v>161</v>
      </c>
      <c r="J54" s="55">
        <v>-20.69</v>
      </c>
      <c r="K54" t="s" s="49">
        <v>161</v>
      </c>
      <c r="L54" s="55">
        <v>-30.12</v>
      </c>
      <c r="M54" t="s" s="49">
        <v>161</v>
      </c>
      <c r="N54" s="55">
        <v>-143.77</v>
      </c>
      <c r="O54" t="s" s="49">
        <v>139</v>
      </c>
      <c r="P54" s="55">
        <v>-20.69</v>
      </c>
      <c r="Q54" t="s" s="49">
        <v>161</v>
      </c>
      <c r="R54" s="55">
        <v>-30.12</v>
      </c>
      <c r="S54" t="s" s="49">
        <v>161</v>
      </c>
      <c r="T54" s="55">
        <v>-30.12</v>
      </c>
      <c r="U54" t="s" s="49">
        <v>161</v>
      </c>
      <c r="V54" s="55">
        <v>-30.12</v>
      </c>
      <c r="W54" t="s" s="49">
        <v>161</v>
      </c>
      <c r="X54" s="55">
        <v>-30.12</v>
      </c>
      <c r="Y54" t="s" s="49">
        <v>161</v>
      </c>
      <c r="Z54" s="55">
        <v>-20.69</v>
      </c>
      <c r="AA54" t="s" s="49">
        <v>161</v>
      </c>
      <c r="AB54" s="55">
        <v>-20.69</v>
      </c>
      <c r="AC54" t="s" s="49">
        <v>161</v>
      </c>
      <c r="AD54" s="55">
        <v>-19.85</v>
      </c>
      <c r="AE54" t="s" s="50">
        <v>161</v>
      </c>
      <c r="AF54" s="61">
        <v>-29.27</v>
      </c>
      <c r="AG54" t="s" s="50">
        <v>161</v>
      </c>
      <c r="AH54" s="61">
        <v>-19.85</v>
      </c>
      <c r="AI54" t="s" s="50">
        <v>161</v>
      </c>
      <c r="AJ54" s="51"/>
      <c r="AK54" s="51"/>
      <c r="AL54" s="51"/>
      <c r="AM54" s="51"/>
      <c r="AN54" s="51"/>
      <c r="AO54" s="51"/>
    </row>
    <row r="55" ht="20.35" customHeight="1">
      <c r="A55" s="81"/>
      <c r="B55" s="82"/>
      <c r="C55" s="83"/>
      <c r="D55" s="84">
        <v>-33.22</v>
      </c>
      <c r="E55" t="s" s="85">
        <v>172</v>
      </c>
      <c r="F55" s="84">
        <v>394.56</v>
      </c>
      <c r="G55" t="s" s="86">
        <v>236</v>
      </c>
      <c r="H55" s="82"/>
      <c r="I55" s="83"/>
      <c r="J55" s="82">
        <v>-172</v>
      </c>
      <c r="K55" t="s" s="85">
        <v>237</v>
      </c>
      <c r="L55" s="84">
        <v>-594.5</v>
      </c>
      <c r="M55" t="s" s="85">
        <v>238</v>
      </c>
      <c r="N55" s="84">
        <v>-20.69</v>
      </c>
      <c r="O55" t="s" s="85">
        <v>161</v>
      </c>
      <c r="P55" s="82"/>
      <c r="Q55" s="83"/>
      <c r="R55" s="82"/>
      <c r="S55" s="83"/>
      <c r="T55" s="82"/>
      <c r="U55" s="83"/>
      <c r="V55" s="82"/>
      <c r="W55" s="83"/>
      <c r="X55" s="82"/>
      <c r="Y55" s="83"/>
      <c r="Z55" s="82"/>
      <c r="AA55" s="83"/>
      <c r="AB55" s="82"/>
      <c r="AC55" s="83"/>
      <c r="AD55" s="82"/>
      <c r="AE55" s="87"/>
      <c r="AF55" s="87"/>
      <c r="AG55" s="87"/>
      <c r="AH55" s="87"/>
      <c r="AI55" s="87"/>
      <c r="AJ55" s="88">
        <v>-300</v>
      </c>
      <c r="AK55" t="s" s="89">
        <v>239</v>
      </c>
      <c r="AL55" s="87"/>
      <c r="AM55" s="87"/>
      <c r="AN55" s="87"/>
      <c r="AO55" s="87"/>
    </row>
    <row r="56" ht="32.35" customHeight="1">
      <c r="A56" s="90">
        <v>2017</v>
      </c>
      <c r="B56" s="91"/>
      <c r="C56" s="91"/>
      <c r="D56" s="92">
        <v>-36.47</v>
      </c>
      <c r="E56" t="s" s="93">
        <v>172</v>
      </c>
      <c r="F56" s="91"/>
      <c r="G56" s="91"/>
      <c r="H56" s="91"/>
      <c r="I56" s="91"/>
      <c r="J56" s="91"/>
      <c r="K56" s="91"/>
      <c r="L56" s="92">
        <v>-68.98999999999999</v>
      </c>
      <c r="M56" t="s" s="93">
        <v>240</v>
      </c>
      <c r="N56" s="92">
        <v>-21.38</v>
      </c>
      <c r="O56" t="s" s="93">
        <v>233</v>
      </c>
      <c r="P56" s="92">
        <v>-21.38</v>
      </c>
      <c r="Q56" t="s" s="93">
        <v>233</v>
      </c>
      <c r="R56" s="92">
        <v>-80.73</v>
      </c>
      <c r="S56" t="s" s="93">
        <v>241</v>
      </c>
      <c r="T56" s="92">
        <v>-68.98999999999999</v>
      </c>
      <c r="U56" t="s" s="93">
        <v>240</v>
      </c>
      <c r="V56" s="91"/>
      <c r="W56" s="91"/>
      <c r="X56" s="91"/>
      <c r="Y56" s="91"/>
      <c r="Z56" s="92">
        <v>-21.38</v>
      </c>
      <c r="AA56" t="s" s="93">
        <v>233</v>
      </c>
      <c r="AB56" s="91"/>
      <c r="AC56" s="91"/>
      <c r="AD56" s="92">
        <v>-50</v>
      </c>
      <c r="AE56" t="s" s="93">
        <v>242</v>
      </c>
      <c r="AF56" s="91"/>
      <c r="AG56" s="91"/>
      <c r="AH56" s="91"/>
      <c r="AI56" s="91"/>
      <c r="AJ56" s="92">
        <v>-28.16</v>
      </c>
      <c r="AK56" t="s" s="93">
        <v>243</v>
      </c>
      <c r="AL56" s="91"/>
      <c r="AM56" s="91"/>
      <c r="AN56" s="91"/>
      <c r="AO56" s="94"/>
    </row>
    <row r="57" ht="32.35" customHeight="1">
      <c r="A57" s="76"/>
      <c r="B57" s="53"/>
      <c r="C57" s="47"/>
      <c r="D57" s="55">
        <v>-42.71</v>
      </c>
      <c r="E57" t="s" s="49">
        <v>172</v>
      </c>
      <c r="F57" s="53"/>
      <c r="G57" s="47"/>
      <c r="H57" s="53"/>
      <c r="I57" s="47"/>
      <c r="J57" s="53"/>
      <c r="K57" s="47"/>
      <c r="L57" s="53"/>
      <c r="M57" s="47"/>
      <c r="N57" s="55">
        <v>-550</v>
      </c>
      <c r="O57" t="s" s="49">
        <v>244</v>
      </c>
      <c r="P57" s="55"/>
      <c r="Q57" s="95"/>
      <c r="R57" s="53"/>
      <c r="S57" s="47"/>
      <c r="T57" s="53"/>
      <c r="U57" s="47"/>
      <c r="V57" s="53"/>
      <c r="W57" s="47"/>
      <c r="X57" s="53"/>
      <c r="Y57" s="47"/>
      <c r="Z57" s="55">
        <v>-3500</v>
      </c>
      <c r="AA57" t="s" s="49">
        <v>245</v>
      </c>
      <c r="AB57" s="53"/>
      <c r="AC57" s="47"/>
      <c r="AD57" s="55">
        <v>-1350</v>
      </c>
      <c r="AE57" t="s" s="50">
        <v>246</v>
      </c>
      <c r="AF57" s="51"/>
      <c r="AG57" s="51"/>
      <c r="AH57" s="51"/>
      <c r="AI57" s="51"/>
      <c r="AJ57" s="51"/>
      <c r="AK57" s="51"/>
      <c r="AL57" s="51"/>
      <c r="AM57" s="51"/>
      <c r="AN57" s="51"/>
      <c r="AO57" s="51"/>
    </row>
    <row r="58" ht="32.35" customHeight="1">
      <c r="A58" s="76"/>
      <c r="B58" s="53"/>
      <c r="C58" s="47"/>
      <c r="D58" s="52">
        <v>486</v>
      </c>
      <c r="E58" t="s" s="58">
        <v>247</v>
      </c>
      <c r="F58" s="53"/>
      <c r="G58" s="47"/>
      <c r="H58" s="53"/>
      <c r="I58" s="47"/>
      <c r="J58" s="53"/>
      <c r="K58" s="47"/>
      <c r="L58" s="53"/>
      <c r="M58" s="47"/>
      <c r="N58" s="55">
        <v>-1650</v>
      </c>
      <c r="O58" t="s" s="49">
        <v>248</v>
      </c>
      <c r="P58" s="55">
        <v>267.63</v>
      </c>
      <c r="Q58" t="s" s="58">
        <v>249</v>
      </c>
      <c r="R58" s="53"/>
      <c r="S58" s="47"/>
      <c r="T58" s="53"/>
      <c r="U58" s="47"/>
      <c r="V58" s="53"/>
      <c r="W58" s="47"/>
      <c r="X58" s="53"/>
      <c r="Y58" s="47"/>
      <c r="Z58" s="55">
        <v>-26.4</v>
      </c>
      <c r="AA58" t="s" s="49">
        <v>170</v>
      </c>
      <c r="AB58" s="53"/>
      <c r="AC58" s="47"/>
      <c r="AD58" s="53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</row>
    <row r="59" ht="32.35" customHeight="1">
      <c r="A59" s="77">
        <v>41290</v>
      </c>
      <c r="B59" s="55">
        <v>-21.38</v>
      </c>
      <c r="C59" t="s" s="49">
        <v>233</v>
      </c>
      <c r="D59" s="55">
        <v>-21.38</v>
      </c>
      <c r="E59" t="s" s="49">
        <v>233</v>
      </c>
      <c r="F59" s="55">
        <v>-21.38</v>
      </c>
      <c r="G59" t="s" s="49">
        <v>233</v>
      </c>
      <c r="H59" s="55">
        <v>-31.11</v>
      </c>
      <c r="I59" t="s" s="49">
        <v>234</v>
      </c>
      <c r="J59" s="55">
        <v>-21.38</v>
      </c>
      <c r="K59" t="s" s="49">
        <v>233</v>
      </c>
      <c r="L59" s="55">
        <v>-31.11</v>
      </c>
      <c r="M59" t="s" s="49">
        <v>234</v>
      </c>
      <c r="N59" s="55"/>
      <c r="O59" s="96"/>
      <c r="P59" s="55">
        <v>688.78</v>
      </c>
      <c r="Q59" t="s" s="58">
        <v>247</v>
      </c>
      <c r="R59" s="55"/>
      <c r="S59" s="96"/>
      <c r="T59" s="55"/>
      <c r="U59" s="96"/>
      <c r="V59" s="55"/>
      <c r="W59" s="96"/>
      <c r="X59" s="55"/>
      <c r="Y59" s="96"/>
      <c r="Z59" s="55">
        <v>-2650</v>
      </c>
      <c r="AA59" t="s" s="49">
        <v>250</v>
      </c>
      <c r="AB59" s="55"/>
      <c r="AC59" s="96"/>
      <c r="AD59" s="55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</row>
    <row r="60" ht="32.35" customHeight="1">
      <c r="A60" s="97"/>
      <c r="B60" s="55">
        <v>-110.79</v>
      </c>
      <c r="C60" t="s" s="49">
        <v>251</v>
      </c>
      <c r="D60" s="55">
        <v>-46.98</v>
      </c>
      <c r="E60" t="s" s="49">
        <v>172</v>
      </c>
      <c r="F60" s="59">
        <v>703</v>
      </c>
      <c r="G60" t="s" s="58">
        <v>252</v>
      </c>
      <c r="H60" s="55"/>
      <c r="I60" s="95"/>
      <c r="J60" s="55"/>
      <c r="K60" s="95"/>
      <c r="L60" s="55"/>
      <c r="M60" s="95"/>
      <c r="N60" s="57"/>
      <c r="O60" s="47"/>
      <c r="P60" s="57">
        <v>-16.63</v>
      </c>
      <c r="Q60" t="s" s="49">
        <v>253</v>
      </c>
      <c r="R60" s="57"/>
      <c r="S60" s="47"/>
      <c r="T60" s="57"/>
      <c r="U60" s="47"/>
      <c r="V60" s="57"/>
      <c r="W60" s="47"/>
      <c r="X60" s="57"/>
      <c r="Y60" s="47"/>
      <c r="Z60" s="57">
        <v>-310</v>
      </c>
      <c r="AA60" t="s" s="49">
        <v>254</v>
      </c>
      <c r="AB60" s="55"/>
      <c r="AC60" s="96"/>
      <c r="AD60" s="55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</row>
    <row r="61" ht="32.35" customHeight="1">
      <c r="A61" s="97"/>
      <c r="B61" s="55">
        <v>-452.5</v>
      </c>
      <c r="C61" t="s" s="49">
        <v>255</v>
      </c>
      <c r="D61" s="55">
        <v>-165</v>
      </c>
      <c r="E61" t="s" s="49">
        <v>151</v>
      </c>
      <c r="F61" s="57">
        <v>-408.95</v>
      </c>
      <c r="G61" t="s" s="49">
        <v>251</v>
      </c>
      <c r="H61" s="55"/>
      <c r="I61" s="95"/>
      <c r="J61" s="55"/>
      <c r="K61" s="95"/>
      <c r="L61" s="55"/>
      <c r="M61" s="95"/>
      <c r="N61" s="55">
        <v>-21.38</v>
      </c>
      <c r="O61" t="s" s="49">
        <v>233</v>
      </c>
      <c r="P61" s="55">
        <v>-21.38</v>
      </c>
      <c r="Q61" t="s" s="49">
        <v>233</v>
      </c>
      <c r="R61" s="55">
        <v>-31.11</v>
      </c>
      <c r="S61" t="s" s="49">
        <v>234</v>
      </c>
      <c r="T61" s="55">
        <v>-31.11</v>
      </c>
      <c r="U61" t="s" s="49">
        <v>234</v>
      </c>
      <c r="V61" s="55">
        <v>-31.11</v>
      </c>
      <c r="W61" t="s" s="49">
        <v>234</v>
      </c>
      <c r="X61" s="55">
        <v>-31.11</v>
      </c>
      <c r="Y61" t="s" s="49">
        <v>234</v>
      </c>
      <c r="Z61" s="55">
        <v>-21.38</v>
      </c>
      <c r="AA61" t="s" s="49">
        <v>233</v>
      </c>
      <c r="AB61" s="55"/>
      <c r="AC61" s="96"/>
      <c r="AD61" s="55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</row>
    <row r="62" ht="20.35" customHeight="1">
      <c r="A62" s="97"/>
      <c r="B62" s="65"/>
      <c r="C62" s="67"/>
      <c r="D62" s="98">
        <v>-50.07</v>
      </c>
      <c r="E62" t="s" s="99">
        <v>256</v>
      </c>
      <c r="F62" s="98">
        <v>-247.5</v>
      </c>
      <c r="G62" t="s" s="100">
        <v>257</v>
      </c>
      <c r="H62" s="57"/>
      <c r="I62" s="47"/>
      <c r="J62" s="57"/>
      <c r="K62" s="47"/>
      <c r="L62" s="57"/>
      <c r="M62" s="47"/>
      <c r="N62" s="57">
        <v>-1115.5</v>
      </c>
      <c r="O62" t="s" s="49">
        <v>258</v>
      </c>
      <c r="P62" s="57">
        <v>-407.68</v>
      </c>
      <c r="Q62" t="s" s="49">
        <v>259</v>
      </c>
      <c r="R62" s="57"/>
      <c r="S62" s="47"/>
      <c r="T62" s="57"/>
      <c r="U62" s="47"/>
      <c r="V62" s="57"/>
      <c r="W62" s="47"/>
      <c r="X62" s="57"/>
      <c r="Y62" s="47"/>
      <c r="Z62" s="57">
        <v>-100</v>
      </c>
      <c r="AA62" t="s" s="49">
        <v>260</v>
      </c>
      <c r="AB62" s="57"/>
      <c r="AC62" s="47"/>
      <c r="AD62" s="57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</row>
    <row r="63" ht="20.35" customHeight="1">
      <c r="A63" s="101"/>
      <c r="B63" s="55"/>
      <c r="C63" s="96"/>
      <c r="D63" s="102">
        <v>686</v>
      </c>
      <c r="E63" t="s" s="103">
        <v>261</v>
      </c>
      <c r="F63" s="104"/>
      <c r="G63" s="105"/>
      <c r="H63" s="57"/>
      <c r="I63" s="96"/>
      <c r="J63" s="57"/>
      <c r="K63" s="96"/>
      <c r="L63" s="57"/>
      <c r="M63" s="96"/>
      <c r="N63" s="57"/>
      <c r="O63" s="47"/>
      <c r="P63" s="57">
        <v>133.53</v>
      </c>
      <c r="Q63" t="s" s="58">
        <v>247</v>
      </c>
      <c r="R63" s="57"/>
      <c r="S63" s="47"/>
      <c r="T63" s="57"/>
      <c r="U63" s="47"/>
      <c r="V63" s="57"/>
      <c r="W63" s="47"/>
      <c r="X63" s="57"/>
      <c r="Y63" s="47"/>
      <c r="Z63" s="57">
        <v>-542.09</v>
      </c>
      <c r="AA63" t="s" s="49">
        <v>262</v>
      </c>
      <c r="AB63" t="s" s="48">
        <v>61</v>
      </c>
      <c r="AC63" t="s" s="49">
        <v>61</v>
      </c>
      <c r="AD63" s="57">
        <v>-20.51</v>
      </c>
      <c r="AE63" t="s" s="50">
        <v>161</v>
      </c>
      <c r="AF63" s="61">
        <v>-30.24</v>
      </c>
      <c r="AG63" t="s" s="50">
        <v>161</v>
      </c>
      <c r="AH63" s="61">
        <v>-20.51</v>
      </c>
      <c r="AI63" t="s" s="50">
        <v>161</v>
      </c>
      <c r="AJ63" s="61">
        <v>-29.01</v>
      </c>
      <c r="AK63" t="s" s="50">
        <v>161</v>
      </c>
      <c r="AL63" s="61"/>
      <c r="AM63" s="61"/>
      <c r="AN63" s="61"/>
      <c r="AO63" s="61"/>
    </row>
    <row r="64" ht="20.35" customHeight="1">
      <c r="A64" s="97"/>
      <c r="B64" s="106"/>
      <c r="C64" s="47"/>
      <c r="D64" s="55"/>
      <c r="E64" s="47"/>
      <c r="F64" s="57"/>
      <c r="G64" s="47"/>
      <c r="H64" s="57"/>
      <c r="I64" s="47"/>
      <c r="J64" s="57"/>
      <c r="K64" s="47"/>
      <c r="L64" s="57"/>
      <c r="M64" s="47"/>
      <c r="N64" s="107"/>
      <c r="O64" s="108"/>
      <c r="P64" s="98">
        <v>598</v>
      </c>
      <c r="Q64" t="s" s="109">
        <v>261</v>
      </c>
      <c r="R64" s="108"/>
      <c r="S64" s="110"/>
      <c r="T64" s="57"/>
      <c r="U64" s="47"/>
      <c r="V64" s="57"/>
      <c r="W64" s="47"/>
      <c r="X64" s="57"/>
      <c r="Y64" s="47"/>
      <c r="Z64" s="57">
        <v>-1358</v>
      </c>
      <c r="AA64" t="s" s="49">
        <v>263</v>
      </c>
      <c r="AB64" s="111"/>
      <c r="AC64" s="47"/>
      <c r="AD64" s="57">
        <v>-105.44</v>
      </c>
      <c r="AE64" t="s" s="50">
        <v>242</v>
      </c>
      <c r="AF64" s="51"/>
      <c r="AG64" s="51"/>
      <c r="AH64" s="51"/>
      <c r="AI64" s="51"/>
      <c r="AJ64" s="51"/>
      <c r="AK64" s="51"/>
      <c r="AL64" s="61">
        <v>-88.2</v>
      </c>
      <c r="AM64" t="s" s="50">
        <v>264</v>
      </c>
      <c r="AN64" s="51"/>
      <c r="AO64" s="51"/>
    </row>
    <row r="65" ht="20.35" customHeight="1">
      <c r="A65" s="97"/>
      <c r="B65" s="106"/>
      <c r="C65" s="47"/>
      <c r="D65" s="55"/>
      <c r="E65" s="47"/>
      <c r="F65" s="57"/>
      <c r="G65" s="47"/>
      <c r="H65" s="57"/>
      <c r="I65" s="47"/>
      <c r="J65" s="57"/>
      <c r="K65" s="47"/>
      <c r="L65" s="57"/>
      <c r="M65" s="47"/>
      <c r="N65" s="112"/>
      <c r="O65" s="104"/>
      <c r="P65" s="104"/>
      <c r="Q65" s="104"/>
      <c r="R65" s="104"/>
      <c r="S65" s="105"/>
      <c r="T65" s="57"/>
      <c r="U65" s="47"/>
      <c r="V65" s="57"/>
      <c r="W65" s="47"/>
      <c r="X65" s="57"/>
      <c r="Y65" s="47"/>
      <c r="Z65" s="57">
        <v>-229.45</v>
      </c>
      <c r="AA65" t="s" s="49">
        <v>265</v>
      </c>
      <c r="AB65" s="113"/>
      <c r="AC65" s="47"/>
      <c r="AD65" s="57"/>
      <c r="AE65" s="114"/>
      <c r="AF65" s="51"/>
      <c r="AG65" s="51"/>
      <c r="AH65" s="51"/>
      <c r="AI65" s="51"/>
      <c r="AJ65" s="51"/>
      <c r="AK65" s="51"/>
      <c r="AL65" s="51"/>
      <c r="AM65" s="51"/>
      <c r="AN65" s="51"/>
      <c r="AO65" s="51"/>
    </row>
    <row r="66" ht="20.35" customHeight="1">
      <c r="A66" s="97"/>
      <c r="B66" s="106"/>
      <c r="C66" s="47"/>
      <c r="D66" s="55"/>
      <c r="E66" s="47"/>
      <c r="F66" s="57"/>
      <c r="G66" s="47"/>
      <c r="H66" s="57"/>
      <c r="I66" s="47"/>
      <c r="J66" s="57"/>
      <c r="K66" s="47"/>
      <c r="L66" s="57"/>
      <c r="M66" s="47"/>
      <c r="N66" s="57"/>
      <c r="O66" s="47"/>
      <c r="P66" s="57"/>
      <c r="Q66" s="95"/>
      <c r="R66" s="57"/>
      <c r="S66" s="47"/>
      <c r="T66" s="107"/>
      <c r="U66" s="108"/>
      <c r="V66" s="108"/>
      <c r="W66" s="108"/>
      <c r="X66" s="108"/>
      <c r="Y66" s="108"/>
      <c r="Z66" s="98">
        <v>-776</v>
      </c>
      <c r="AA66" t="s" s="100">
        <v>266</v>
      </c>
      <c r="AB66" s="113"/>
      <c r="AC66" s="47"/>
      <c r="AD66" s="57"/>
      <c r="AE66" s="114"/>
      <c r="AF66" s="51"/>
      <c r="AG66" s="51"/>
      <c r="AH66" s="51"/>
      <c r="AI66" s="51"/>
      <c r="AJ66" s="51"/>
      <c r="AK66" s="51"/>
      <c r="AL66" s="51"/>
      <c r="AM66" s="51"/>
      <c r="AN66" s="51"/>
      <c r="AO66" s="51"/>
    </row>
    <row r="67" ht="20.35" customHeight="1">
      <c r="A67" s="97"/>
      <c r="B67" s="106"/>
      <c r="C67" s="47"/>
      <c r="D67" s="55">
        <v>-80.19</v>
      </c>
      <c r="E67" t="s" s="115">
        <v>267</v>
      </c>
      <c r="F67" s="57"/>
      <c r="G67" s="47"/>
      <c r="H67" s="57"/>
      <c r="I67" s="47"/>
      <c r="J67" s="57">
        <v>-120.98</v>
      </c>
      <c r="K67" t="s" s="115">
        <v>267</v>
      </c>
      <c r="L67" s="57"/>
      <c r="M67" s="47"/>
      <c r="N67" s="57">
        <v>-72.31</v>
      </c>
      <c r="O67" t="s" s="115">
        <v>267</v>
      </c>
      <c r="P67" s="57"/>
      <c r="Q67" s="95"/>
      <c r="R67" s="57"/>
      <c r="S67" s="47"/>
      <c r="T67" s="112"/>
      <c r="U67" s="104"/>
      <c r="V67" s="104"/>
      <c r="W67" s="104"/>
      <c r="X67" s="104"/>
      <c r="Y67" s="104"/>
      <c r="Z67" s="116">
        <v>-59.8</v>
      </c>
      <c r="AA67" t="s" s="117">
        <v>267</v>
      </c>
      <c r="AB67" s="113"/>
      <c r="AC67" s="47"/>
      <c r="AD67" s="57"/>
      <c r="AE67" s="114"/>
      <c r="AF67" s="51"/>
      <c r="AG67" s="51"/>
      <c r="AH67" s="61">
        <v>-120.06</v>
      </c>
      <c r="AI67" t="s" s="118">
        <v>267</v>
      </c>
      <c r="AJ67" s="51"/>
      <c r="AK67" s="51"/>
      <c r="AL67" s="51"/>
      <c r="AM67" s="51"/>
      <c r="AN67" s="61">
        <v>-111.25</v>
      </c>
      <c r="AO67" t="s" s="118">
        <v>267</v>
      </c>
    </row>
    <row r="68" ht="20.35" customHeight="1">
      <c r="A68" s="97"/>
      <c r="B68" s="55">
        <v>-21.38</v>
      </c>
      <c r="C68" t="s" s="49">
        <v>268</v>
      </c>
      <c r="D68" s="55">
        <v>-21.38</v>
      </c>
      <c r="E68" t="s" s="49">
        <v>268</v>
      </c>
      <c r="F68" s="57">
        <v>-21.38</v>
      </c>
      <c r="G68" t="s" s="49">
        <v>268</v>
      </c>
      <c r="H68" s="57">
        <v>-31.11</v>
      </c>
      <c r="I68" t="s" s="49">
        <v>268</v>
      </c>
      <c r="J68" s="57">
        <v>-21.38</v>
      </c>
      <c r="K68" t="s" s="49">
        <v>268</v>
      </c>
      <c r="L68" s="57">
        <v>-31.11</v>
      </c>
      <c r="M68" t="s" s="49">
        <v>268</v>
      </c>
      <c r="N68" s="57">
        <v>-21.38</v>
      </c>
      <c r="O68" t="s" s="49">
        <v>268</v>
      </c>
      <c r="P68" s="57">
        <v>-21.38</v>
      </c>
      <c r="Q68" t="s" s="49">
        <v>268</v>
      </c>
      <c r="R68" s="57">
        <v>-31.11</v>
      </c>
      <c r="S68" t="s" s="49">
        <v>268</v>
      </c>
      <c r="T68" s="57">
        <v>-31.11</v>
      </c>
      <c r="U68" t="s" s="49">
        <v>268</v>
      </c>
      <c r="V68" s="57">
        <v>-31.11</v>
      </c>
      <c r="W68" t="s" s="49">
        <v>268</v>
      </c>
      <c r="X68" s="57">
        <v>-31.11</v>
      </c>
      <c r="Y68" t="s" s="49">
        <v>268</v>
      </c>
      <c r="Z68" s="57">
        <v>-21.38</v>
      </c>
      <c r="AA68" t="s" s="49">
        <v>268</v>
      </c>
      <c r="AB68" s="113"/>
      <c r="AC68" s="47"/>
      <c r="AD68" s="57"/>
      <c r="AE68" s="114"/>
      <c r="AF68" s="61">
        <v>-30.24</v>
      </c>
      <c r="AG68" t="s" s="50">
        <v>268</v>
      </c>
      <c r="AH68" s="61">
        <v>-20.51</v>
      </c>
      <c r="AI68" t="s" s="50">
        <v>268</v>
      </c>
      <c r="AJ68" s="61">
        <v>-33.31</v>
      </c>
      <c r="AK68" t="s" s="50">
        <v>268</v>
      </c>
      <c r="AL68" s="61">
        <v>-7.17</v>
      </c>
      <c r="AM68" t="s" s="50">
        <v>268</v>
      </c>
      <c r="AN68" s="61">
        <v>-196</v>
      </c>
      <c r="AO68" t="s" s="50">
        <v>269</v>
      </c>
    </row>
    <row r="69" ht="20.35" customHeight="1">
      <c r="A69" s="97"/>
      <c r="B69" s="55">
        <v>-75</v>
      </c>
      <c r="C69" t="s" s="49">
        <v>270</v>
      </c>
      <c r="D69" s="55">
        <v>-37.76</v>
      </c>
      <c r="E69" t="s" s="49">
        <v>172</v>
      </c>
      <c r="F69" s="57">
        <v>-1067</v>
      </c>
      <c r="G69" t="s" s="119">
        <v>271</v>
      </c>
      <c r="H69" s="57"/>
      <c r="I69" s="47"/>
      <c r="J69" s="57">
        <v>-240.43</v>
      </c>
      <c r="K69" t="s" s="49">
        <v>272</v>
      </c>
      <c r="L69" s="57">
        <v>-200</v>
      </c>
      <c r="M69" t="s" s="49">
        <v>273</v>
      </c>
      <c r="N69" s="57">
        <v>-90.62</v>
      </c>
      <c r="O69" t="s" s="49">
        <v>274</v>
      </c>
      <c r="P69" s="57">
        <v>-1151.04</v>
      </c>
      <c r="Q69" t="s" s="49">
        <v>275</v>
      </c>
      <c r="R69" s="59">
        <v>1775.6</v>
      </c>
      <c r="S69" t="s" s="49">
        <v>276</v>
      </c>
      <c r="T69" s="59">
        <v>2783</v>
      </c>
      <c r="U69" t="s" s="49">
        <v>277</v>
      </c>
      <c r="V69" s="57">
        <v>-175</v>
      </c>
      <c r="W69" t="s" s="49">
        <v>278</v>
      </c>
      <c r="X69" s="57">
        <v>-175</v>
      </c>
      <c r="Y69" t="s" s="49">
        <v>279</v>
      </c>
      <c r="Z69" s="57">
        <v>-27.39</v>
      </c>
      <c r="AA69" t="s" s="49">
        <v>280</v>
      </c>
      <c r="AB69" s="113"/>
      <c r="AC69" s="47"/>
      <c r="AD69" s="57"/>
      <c r="AE69" s="114"/>
      <c r="AF69" s="51"/>
      <c r="AG69" s="51"/>
      <c r="AH69" s="51"/>
      <c r="AI69" s="51"/>
      <c r="AJ69" s="61">
        <v>-15.61</v>
      </c>
      <c r="AK69" t="s" s="50">
        <v>243</v>
      </c>
      <c r="AL69" s="61">
        <v>-717.14</v>
      </c>
      <c r="AM69" t="s" s="50">
        <v>281</v>
      </c>
      <c r="AN69" s="61">
        <v>-75</v>
      </c>
      <c r="AO69" t="s" s="50">
        <v>282</v>
      </c>
    </row>
    <row r="70" ht="20.35" customHeight="1">
      <c r="A70" s="97"/>
      <c r="B70" s="106"/>
      <c r="C70" s="47"/>
      <c r="D70" s="55">
        <v>-33.48</v>
      </c>
      <c r="E70" t="s" s="49">
        <v>172</v>
      </c>
      <c r="F70" s="57">
        <v>-115</v>
      </c>
      <c r="G70" t="s" s="49">
        <v>283</v>
      </c>
      <c r="H70" s="57"/>
      <c r="I70" s="47"/>
      <c r="J70" s="57">
        <v>148.02</v>
      </c>
      <c r="K70" t="s" s="58">
        <v>284</v>
      </c>
      <c r="L70" s="59">
        <v>675</v>
      </c>
      <c r="M70" t="s" s="49">
        <v>127</v>
      </c>
      <c r="N70" s="57">
        <v>-3395</v>
      </c>
      <c r="O70" t="s" s="49">
        <v>285</v>
      </c>
      <c r="P70" s="57">
        <v>669.4400000000001</v>
      </c>
      <c r="Q70" t="s" s="58">
        <v>286</v>
      </c>
      <c r="R70" s="57"/>
      <c r="S70" s="47"/>
      <c r="T70" s="57"/>
      <c r="U70" s="47"/>
      <c r="V70" s="57">
        <v>200</v>
      </c>
      <c r="W70" t="s" s="49">
        <v>287</v>
      </c>
      <c r="X70" s="57"/>
      <c r="Y70" s="47"/>
      <c r="Z70" s="57">
        <v>-88.91</v>
      </c>
      <c r="AA70" t="s" s="49">
        <v>139</v>
      </c>
      <c r="AB70" s="113"/>
      <c r="AC70" s="47"/>
      <c r="AD70" s="57"/>
      <c r="AE70" s="114"/>
      <c r="AF70" s="51"/>
      <c r="AG70" s="51"/>
      <c r="AH70" s="51"/>
      <c r="AI70" s="51"/>
      <c r="AJ70" s="61">
        <v>-300</v>
      </c>
      <c r="AK70" t="s" s="50">
        <v>288</v>
      </c>
      <c r="AL70" s="61"/>
      <c r="AM70" s="51"/>
      <c r="AN70" s="51"/>
      <c r="AO70" s="120"/>
    </row>
    <row r="71" ht="20.35" customHeight="1">
      <c r="A71" s="97"/>
      <c r="B71" s="106"/>
      <c r="C71" s="47"/>
      <c r="D71" s="55">
        <v>-144.78</v>
      </c>
      <c r="E71" t="s" s="49">
        <v>289</v>
      </c>
      <c r="F71" s="57">
        <v>-1271.6</v>
      </c>
      <c r="G71" t="s" s="49">
        <v>290</v>
      </c>
      <c r="H71" s="57"/>
      <c r="I71" s="47"/>
      <c r="J71" s="57"/>
      <c r="K71" s="47"/>
      <c r="L71" s="57"/>
      <c r="M71" s="47"/>
      <c r="N71" s="57">
        <v>-58.48</v>
      </c>
      <c r="O71" t="s" s="49">
        <v>291</v>
      </c>
      <c r="P71" s="57"/>
      <c r="Q71" s="95"/>
      <c r="R71" s="57"/>
      <c r="S71" s="47"/>
      <c r="T71" s="57"/>
      <c r="U71" s="47"/>
      <c r="V71" s="57"/>
      <c r="W71" s="47"/>
      <c r="X71" s="57"/>
      <c r="Y71" s="47"/>
      <c r="Z71" s="57"/>
      <c r="AA71" s="95"/>
      <c r="AB71" s="113"/>
      <c r="AC71" s="47"/>
      <c r="AD71" s="57"/>
      <c r="AE71" s="114"/>
      <c r="AF71" s="51"/>
      <c r="AG71" s="51"/>
      <c r="AH71" s="51"/>
      <c r="AI71" s="51"/>
      <c r="AJ71" s="61">
        <v>-150</v>
      </c>
      <c r="AK71" t="s" s="50">
        <v>292</v>
      </c>
      <c r="AL71" s="61"/>
      <c r="AM71" s="51"/>
      <c r="AN71" s="51"/>
      <c r="AO71" s="51"/>
    </row>
    <row r="72" ht="20.35" customHeight="1">
      <c r="A72" s="97"/>
      <c r="B72" s="106"/>
      <c r="C72" s="47"/>
      <c r="D72" s="55">
        <v>-75</v>
      </c>
      <c r="E72" t="s" s="49">
        <v>151</v>
      </c>
      <c r="F72" s="57">
        <v>922.15</v>
      </c>
      <c r="G72" t="s" s="58">
        <v>286</v>
      </c>
      <c r="H72" s="57"/>
      <c r="I72" s="47"/>
      <c r="J72" s="57"/>
      <c r="K72" s="47"/>
      <c r="L72" s="57"/>
      <c r="M72" s="47"/>
      <c r="N72" s="57">
        <v>-110.94</v>
      </c>
      <c r="O72" t="s" s="49">
        <v>227</v>
      </c>
      <c r="P72" s="57"/>
      <c r="Q72" s="95"/>
      <c r="R72" s="57"/>
      <c r="S72" s="47"/>
      <c r="T72" s="57"/>
      <c r="U72" s="47"/>
      <c r="V72" s="57"/>
      <c r="W72" s="47"/>
      <c r="X72" s="57"/>
      <c r="Y72" s="47"/>
      <c r="Z72" s="57"/>
      <c r="AA72" s="95"/>
      <c r="AB72" s="113"/>
      <c r="AC72" s="47"/>
      <c r="AD72" s="57"/>
      <c r="AE72" s="114"/>
      <c r="AF72" s="51"/>
      <c r="AG72" s="51"/>
      <c r="AH72" s="51"/>
      <c r="AI72" s="51"/>
      <c r="AJ72" s="62">
        <v>725</v>
      </c>
      <c r="AK72" t="s" s="50">
        <v>293</v>
      </c>
      <c r="AL72" s="51"/>
      <c r="AM72" s="51"/>
      <c r="AN72" s="51"/>
      <c r="AO72" s="51"/>
    </row>
    <row r="73" ht="20.35" customHeight="1">
      <c r="A73" s="97"/>
      <c r="B73" s="106"/>
      <c r="C73" s="47"/>
      <c r="D73" s="55">
        <v>-48.29</v>
      </c>
      <c r="E73" t="s" s="49">
        <v>172</v>
      </c>
      <c r="F73" s="57">
        <v>1576.85</v>
      </c>
      <c r="G73" t="s" s="49">
        <v>294</v>
      </c>
      <c r="H73" s="57"/>
      <c r="I73" s="47"/>
      <c r="J73" s="57"/>
      <c r="K73" s="47"/>
      <c r="L73" s="57"/>
      <c r="M73" s="47"/>
      <c r="N73" s="57">
        <v>-47.79</v>
      </c>
      <c r="O73" t="s" s="49">
        <v>295</v>
      </c>
      <c r="P73" s="57"/>
      <c r="Q73" s="95"/>
      <c r="R73" s="57"/>
      <c r="S73" s="47"/>
      <c r="T73" s="57"/>
      <c r="U73" s="47"/>
      <c r="V73" s="57"/>
      <c r="W73" s="47"/>
      <c r="X73" s="57"/>
      <c r="Y73" s="47"/>
      <c r="Z73" s="57"/>
      <c r="AA73" s="95"/>
      <c r="AB73" s="113"/>
      <c r="AC73" s="47"/>
      <c r="AD73" s="57"/>
      <c r="AE73" s="114"/>
      <c r="AF73" s="51"/>
      <c r="AG73" s="51"/>
      <c r="AH73" s="51"/>
      <c r="AI73" s="51"/>
      <c r="AJ73" s="61">
        <v>-3.38</v>
      </c>
      <c r="AK73" t="s" s="50">
        <v>243</v>
      </c>
      <c r="AL73" s="51"/>
      <c r="AM73" s="51"/>
      <c r="AN73" s="51"/>
      <c r="AO73" s="51"/>
    </row>
    <row r="74" ht="20.35" customHeight="1">
      <c r="A74" s="97"/>
      <c r="B74" s="106"/>
      <c r="C74" s="47"/>
      <c r="D74" s="55">
        <v>-33.48</v>
      </c>
      <c r="E74" t="s" s="49">
        <v>172</v>
      </c>
      <c r="F74" s="57"/>
      <c r="G74" s="47"/>
      <c r="H74" s="57"/>
      <c r="I74" s="47"/>
      <c r="J74" s="57"/>
      <c r="K74" s="47"/>
      <c r="L74" s="57"/>
      <c r="M74" s="47"/>
      <c r="N74" s="57">
        <v>-191.1</v>
      </c>
      <c r="O74" t="s" s="49">
        <v>296</v>
      </c>
      <c r="P74" s="57"/>
      <c r="Q74" s="95"/>
      <c r="R74" s="57"/>
      <c r="S74" s="47"/>
      <c r="T74" s="57"/>
      <c r="U74" s="47"/>
      <c r="V74" s="57"/>
      <c r="W74" s="47"/>
      <c r="X74" s="57"/>
      <c r="Y74" s="47"/>
      <c r="Z74" s="57"/>
      <c r="AA74" s="95"/>
      <c r="AB74" s="113"/>
      <c r="AC74" s="47"/>
      <c r="AD74" s="57"/>
      <c r="AE74" s="114"/>
      <c r="AF74" s="51"/>
      <c r="AG74" s="51"/>
      <c r="AH74" s="51"/>
      <c r="AI74" s="51"/>
      <c r="AJ74" s="61"/>
      <c r="AK74" s="51"/>
      <c r="AL74" s="51"/>
      <c r="AM74" s="51"/>
      <c r="AN74" s="51"/>
      <c r="AO74" s="51"/>
    </row>
    <row r="75" ht="20.35" customHeight="1">
      <c r="A75" s="97"/>
      <c r="B75" s="106"/>
      <c r="C75" s="47"/>
      <c r="D75" s="55">
        <v>786</v>
      </c>
      <c r="E75" t="s" s="58">
        <v>286</v>
      </c>
      <c r="F75" s="57"/>
      <c r="G75" s="47"/>
      <c r="H75" s="57"/>
      <c r="I75" s="47"/>
      <c r="J75" s="57"/>
      <c r="K75" s="47"/>
      <c r="L75" s="57"/>
      <c r="M75" s="47"/>
      <c r="N75" s="57"/>
      <c r="O75" s="47"/>
      <c r="P75" s="57"/>
      <c r="Q75" s="95"/>
      <c r="R75" s="57"/>
      <c r="S75" s="47"/>
      <c r="T75" s="57"/>
      <c r="U75" s="47"/>
      <c r="V75" s="57"/>
      <c r="W75" s="47"/>
      <c r="X75" s="57"/>
      <c r="Y75" s="47"/>
      <c r="Z75" s="57"/>
      <c r="AA75" s="95"/>
      <c r="AB75" s="113"/>
      <c r="AC75" s="47"/>
      <c r="AD75" s="57"/>
      <c r="AE75" s="114"/>
      <c r="AF75" s="51"/>
      <c r="AG75" s="51"/>
      <c r="AH75" s="51"/>
      <c r="AI75" s="51"/>
      <c r="AJ75" s="61"/>
      <c r="AK75" s="51"/>
      <c r="AL75" s="51"/>
      <c r="AM75" s="51"/>
      <c r="AN75" s="51"/>
      <c r="AO75" s="51"/>
    </row>
    <row r="76" ht="20.35" customHeight="1">
      <c r="A76" s="97"/>
      <c r="B76" s="55">
        <v>-19.32</v>
      </c>
      <c r="C76" t="s" s="49">
        <v>297</v>
      </c>
      <c r="D76" s="55">
        <v>-19.32</v>
      </c>
      <c r="E76" t="s" s="49">
        <v>297</v>
      </c>
      <c r="F76" s="55">
        <v>-19.32</v>
      </c>
      <c r="G76" t="s" s="49">
        <v>298</v>
      </c>
      <c r="H76" s="57">
        <v>-28.1</v>
      </c>
      <c r="I76" t="s" s="49">
        <v>298</v>
      </c>
      <c r="J76" s="55">
        <v>-19.32</v>
      </c>
      <c r="K76" t="s" s="49">
        <v>298</v>
      </c>
      <c r="L76" s="57">
        <v>-28.1</v>
      </c>
      <c r="M76" t="s" s="49">
        <v>298</v>
      </c>
      <c r="N76" s="55">
        <v>-19.32</v>
      </c>
      <c r="O76" t="s" s="49">
        <v>298</v>
      </c>
      <c r="P76" s="55">
        <v>-19.32</v>
      </c>
      <c r="Q76" t="s" s="49">
        <v>298</v>
      </c>
      <c r="R76" s="57">
        <v>-28.1</v>
      </c>
      <c r="S76" t="s" s="49">
        <v>298</v>
      </c>
      <c r="T76" s="57">
        <v>-28.1</v>
      </c>
      <c r="U76" t="s" s="49">
        <v>298</v>
      </c>
      <c r="V76" s="57">
        <v>-28.1</v>
      </c>
      <c r="W76" t="s" s="49">
        <v>298</v>
      </c>
      <c r="X76" s="57">
        <v>-28.1</v>
      </c>
      <c r="Y76" t="s" s="49">
        <v>298</v>
      </c>
      <c r="Z76" s="55">
        <v>-19.32</v>
      </c>
      <c r="AA76" t="s" s="49">
        <v>298</v>
      </c>
      <c r="AB76" s="113"/>
      <c r="AC76" s="47"/>
      <c r="AD76" s="57"/>
      <c r="AE76" s="114"/>
      <c r="AF76" s="61">
        <v>-27.3</v>
      </c>
      <c r="AG76" t="s" s="50">
        <v>299</v>
      </c>
      <c r="AH76" s="61">
        <v>-18.53</v>
      </c>
      <c r="AI76" t="s" s="50">
        <v>299</v>
      </c>
      <c r="AJ76" s="61">
        <v>-30.08</v>
      </c>
      <c r="AK76" t="s" s="50">
        <v>299</v>
      </c>
      <c r="AL76" s="61">
        <v>-22.32</v>
      </c>
      <c r="AM76" t="s" s="50">
        <v>299</v>
      </c>
      <c r="AN76" s="51"/>
      <c r="AO76" s="51"/>
    </row>
    <row r="77" ht="20.35" customHeight="1">
      <c r="A77" s="97"/>
      <c r="B77" s="106"/>
      <c r="C77" s="47"/>
      <c r="D77" s="55">
        <v>735</v>
      </c>
      <c r="E77" t="s" s="58">
        <v>300</v>
      </c>
      <c r="F77" s="57">
        <v>-2450</v>
      </c>
      <c r="G77" t="s" s="49">
        <v>301</v>
      </c>
      <c r="H77" s="57"/>
      <c r="I77" s="47"/>
      <c r="J77" s="57"/>
      <c r="K77" s="47"/>
      <c r="L77" s="57"/>
      <c r="M77" s="47"/>
      <c r="N77" s="57"/>
      <c r="O77" s="47"/>
      <c r="P77" s="57">
        <v>690</v>
      </c>
      <c r="Q77" t="s" s="58">
        <v>300</v>
      </c>
      <c r="R77" s="59">
        <v>625.6</v>
      </c>
      <c r="S77" t="s" s="58">
        <v>300</v>
      </c>
      <c r="T77" s="59">
        <v>1334</v>
      </c>
      <c r="U77" t="s" s="58">
        <v>302</v>
      </c>
      <c r="V77" s="57"/>
      <c r="W77" s="47"/>
      <c r="X77" s="57"/>
      <c r="Y77" s="47"/>
      <c r="Z77" s="57">
        <v>-950</v>
      </c>
      <c r="AA77" t="s" s="49">
        <v>303</v>
      </c>
      <c r="AB77" s="113"/>
      <c r="AC77" s="47"/>
      <c r="AD77" s="57"/>
      <c r="AE77" s="114"/>
      <c r="AF77" s="61">
        <v>-30.24</v>
      </c>
      <c r="AG77" t="s" s="50">
        <v>304</v>
      </c>
      <c r="AH77" s="51"/>
      <c r="AI77" s="51"/>
      <c r="AJ77" s="61">
        <v>-500</v>
      </c>
      <c r="AK77" t="s" s="50">
        <v>305</v>
      </c>
      <c r="AL77" s="51"/>
      <c r="AM77" s="51"/>
      <c r="AN77" s="51"/>
      <c r="AO77" s="51"/>
    </row>
    <row r="78" ht="20.35" customHeight="1">
      <c r="A78" s="97"/>
      <c r="B78" s="106"/>
      <c r="C78" s="47"/>
      <c r="D78" s="55">
        <v>-46.02</v>
      </c>
      <c r="E78" t="s" s="49">
        <v>306</v>
      </c>
      <c r="F78" s="57"/>
      <c r="G78" s="47"/>
      <c r="H78" s="57"/>
      <c r="I78" s="47"/>
      <c r="J78" s="57"/>
      <c r="K78" s="47"/>
      <c r="L78" s="57"/>
      <c r="M78" s="47"/>
      <c r="N78" s="57"/>
      <c r="O78" s="47"/>
      <c r="P78" s="57"/>
      <c r="Q78" s="95"/>
      <c r="R78" s="57"/>
      <c r="S78" s="47"/>
      <c r="T78" s="57">
        <v>-100</v>
      </c>
      <c r="U78" t="s" s="49">
        <v>307</v>
      </c>
      <c r="V78" s="57"/>
      <c r="W78" s="47"/>
      <c r="X78" s="57"/>
      <c r="Y78" s="47"/>
      <c r="Z78" s="57"/>
      <c r="AA78" s="95"/>
      <c r="AB78" s="113"/>
      <c r="AC78" s="47"/>
      <c r="AD78" s="57"/>
      <c r="AE78" s="114"/>
      <c r="AF78" s="51"/>
      <c r="AG78" s="51"/>
      <c r="AH78" s="51"/>
      <c r="AI78" s="51"/>
      <c r="AJ78" s="61"/>
      <c r="AK78" s="51"/>
      <c r="AL78" s="51"/>
      <c r="AM78" s="51"/>
      <c r="AN78" s="51"/>
      <c r="AO78" s="51"/>
    </row>
    <row r="79" ht="20.35" customHeight="1">
      <c r="A79" s="97"/>
      <c r="B79" s="106"/>
      <c r="C79" s="47"/>
      <c r="D79" s="55">
        <v>-86.81999999999999</v>
      </c>
      <c r="E79" t="s" s="49">
        <v>308</v>
      </c>
      <c r="F79" s="57"/>
      <c r="G79" s="47"/>
      <c r="H79" s="57"/>
      <c r="I79" s="47"/>
      <c r="J79" s="57"/>
      <c r="K79" s="47"/>
      <c r="L79" s="57"/>
      <c r="M79" s="47"/>
      <c r="N79" s="57"/>
      <c r="O79" s="47"/>
      <c r="P79" s="57"/>
      <c r="Q79" s="95"/>
      <c r="R79" s="57"/>
      <c r="S79" s="47"/>
      <c r="T79" s="57"/>
      <c r="U79" s="47"/>
      <c r="V79" s="57"/>
      <c r="W79" s="47"/>
      <c r="X79" s="57"/>
      <c r="Y79" s="47"/>
      <c r="Z79" s="57"/>
      <c r="AA79" s="95"/>
      <c r="AB79" s="113"/>
      <c r="AC79" s="47"/>
      <c r="AD79" s="57"/>
      <c r="AE79" s="114"/>
      <c r="AF79" s="51"/>
      <c r="AG79" s="51"/>
      <c r="AH79" s="51"/>
      <c r="AI79" s="51"/>
      <c r="AJ79" s="61"/>
      <c r="AK79" s="51"/>
      <c r="AL79" s="51"/>
      <c r="AM79" s="51"/>
      <c r="AN79" s="51"/>
      <c r="AO79" s="51"/>
    </row>
    <row r="80" ht="20.35" customHeight="1">
      <c r="A80" s="101"/>
      <c r="B80" s="55">
        <v>-21.38</v>
      </c>
      <c r="C80" t="s" s="49">
        <v>298</v>
      </c>
      <c r="D80" s="55">
        <v>-21.38</v>
      </c>
      <c r="E80" t="s" s="49">
        <v>298</v>
      </c>
      <c r="F80" s="55">
        <v>-21.38</v>
      </c>
      <c r="G80" t="s" s="49">
        <v>298</v>
      </c>
      <c r="H80" s="57">
        <v>-31.11</v>
      </c>
      <c r="I80" t="s" s="49">
        <v>298</v>
      </c>
      <c r="J80" s="55">
        <v>-21.38</v>
      </c>
      <c r="K80" t="s" s="49">
        <v>298</v>
      </c>
      <c r="L80" s="57">
        <v>-31.11</v>
      </c>
      <c r="M80" t="s" s="49">
        <v>298</v>
      </c>
      <c r="N80" s="55">
        <v>-21.38</v>
      </c>
      <c r="O80" t="s" s="49">
        <v>298</v>
      </c>
      <c r="P80" s="55">
        <v>-21.38</v>
      </c>
      <c r="Q80" t="s" s="49">
        <v>298</v>
      </c>
      <c r="R80" s="57">
        <v>-31.11</v>
      </c>
      <c r="S80" t="s" s="49">
        <v>298</v>
      </c>
      <c r="T80" s="57">
        <v>-31.11</v>
      </c>
      <c r="U80" t="s" s="49">
        <v>298</v>
      </c>
      <c r="V80" s="57">
        <v>-31.11</v>
      </c>
      <c r="W80" t="s" s="49">
        <v>298</v>
      </c>
      <c r="X80" s="57">
        <v>-31.11</v>
      </c>
      <c r="Y80" t="s" s="49">
        <v>298</v>
      </c>
      <c r="Z80" s="55">
        <v>-21.38</v>
      </c>
      <c r="AA80" t="s" s="49">
        <v>298</v>
      </c>
      <c r="AB80" s="113"/>
      <c r="AC80" s="96"/>
      <c r="AD80" s="57"/>
      <c r="AE80" s="61"/>
      <c r="AF80" s="61">
        <v>-30.24</v>
      </c>
      <c r="AG80" t="s" s="50">
        <v>304</v>
      </c>
      <c r="AH80" s="61">
        <v>-20.51</v>
      </c>
      <c r="AI80" t="s" s="50">
        <v>304</v>
      </c>
      <c r="AJ80" s="61">
        <v>-33.31</v>
      </c>
      <c r="AK80" t="s" s="50">
        <v>304</v>
      </c>
      <c r="AL80" s="61">
        <v>-24.72</v>
      </c>
      <c r="AM80" t="s" s="50">
        <v>304</v>
      </c>
      <c r="AN80" s="61"/>
      <c r="AO80" s="61"/>
    </row>
    <row r="81" ht="20.35" customHeight="1">
      <c r="A81" s="101"/>
      <c r="B81" s="55">
        <v>-20.76</v>
      </c>
      <c r="C81" t="s" s="49">
        <v>309</v>
      </c>
      <c r="D81" s="55">
        <v>-20.76</v>
      </c>
      <c r="E81" t="s" s="49">
        <v>309</v>
      </c>
      <c r="F81" s="55">
        <v>-20.76</v>
      </c>
      <c r="G81" t="s" s="49">
        <v>309</v>
      </c>
      <c r="H81" s="57">
        <v>-30.13</v>
      </c>
      <c r="I81" t="s" s="49">
        <v>309</v>
      </c>
      <c r="J81" s="55">
        <v>-20.76</v>
      </c>
      <c r="K81" t="s" s="49">
        <v>309</v>
      </c>
      <c r="L81" s="57">
        <v>-30.13</v>
      </c>
      <c r="M81" t="s" s="49">
        <v>309</v>
      </c>
      <c r="N81" s="55">
        <v>-20.76</v>
      </c>
      <c r="O81" t="s" s="49">
        <v>309</v>
      </c>
      <c r="P81" s="55">
        <v>-20.76</v>
      </c>
      <c r="Q81" t="s" s="49">
        <v>309</v>
      </c>
      <c r="R81" s="57">
        <v>-30.13</v>
      </c>
      <c r="S81" t="s" s="49">
        <v>309</v>
      </c>
      <c r="T81" s="57">
        <v>-30.13</v>
      </c>
      <c r="U81" t="s" s="49">
        <v>309</v>
      </c>
      <c r="V81" s="57">
        <v>-30.13</v>
      </c>
      <c r="W81" t="s" s="49">
        <v>309</v>
      </c>
      <c r="X81" s="57">
        <v>-30.13</v>
      </c>
      <c r="Y81" t="s" s="49">
        <v>309</v>
      </c>
      <c r="Z81" s="55">
        <v>-20.76</v>
      </c>
      <c r="AA81" t="s" s="49">
        <v>309</v>
      </c>
      <c r="AB81" s="113"/>
      <c r="AC81" s="96"/>
      <c r="AD81" s="57"/>
      <c r="AE81" s="61"/>
      <c r="AF81" s="61">
        <v>-29.27</v>
      </c>
      <c r="AG81" t="s" s="50">
        <v>309</v>
      </c>
      <c r="AH81" s="61">
        <v>-19.85</v>
      </c>
      <c r="AI81" t="s" s="50">
        <v>309</v>
      </c>
      <c r="AJ81" s="61">
        <v>-32.24</v>
      </c>
      <c r="AK81" t="s" s="50">
        <v>309</v>
      </c>
      <c r="AL81" s="61">
        <v>-23.93</v>
      </c>
      <c r="AM81" t="s" s="50">
        <v>309</v>
      </c>
      <c r="AN81" s="61"/>
      <c r="AO81" s="61"/>
    </row>
    <row r="82" ht="20.35" customHeight="1">
      <c r="A82" s="101"/>
      <c r="B82" s="55"/>
      <c r="C82" s="95"/>
      <c r="D82" s="56">
        <v>736</v>
      </c>
      <c r="E82" t="s" s="58">
        <v>310</v>
      </c>
      <c r="F82" s="56">
        <v>713</v>
      </c>
      <c r="G82" t="s" s="58">
        <v>310</v>
      </c>
      <c r="H82" s="57"/>
      <c r="I82" s="95"/>
      <c r="J82" s="55"/>
      <c r="K82" s="95"/>
      <c r="L82" s="57"/>
      <c r="M82" s="95"/>
      <c r="N82" s="55"/>
      <c r="O82" s="95"/>
      <c r="P82" s="56">
        <v>522.7</v>
      </c>
      <c r="Q82" t="s" s="58">
        <v>311</v>
      </c>
      <c r="R82" s="57"/>
      <c r="S82" s="95"/>
      <c r="T82" s="57"/>
      <c r="U82" s="95"/>
      <c r="V82" s="57"/>
      <c r="W82" s="95"/>
      <c r="X82" s="57"/>
      <c r="Y82" s="95"/>
      <c r="Z82" s="56">
        <v>18.86</v>
      </c>
      <c r="AA82" t="s" s="58">
        <v>310</v>
      </c>
      <c r="AB82" s="121"/>
      <c r="AC82" s="96"/>
      <c r="AD82" s="57"/>
      <c r="AE82" s="61"/>
      <c r="AF82" s="61"/>
      <c r="AG82" s="114"/>
      <c r="AH82" s="61"/>
      <c r="AI82" s="114"/>
      <c r="AJ82" s="61"/>
      <c r="AK82" s="114"/>
      <c r="AL82" s="61"/>
      <c r="AM82" s="114"/>
      <c r="AN82" s="61"/>
      <c r="AO82" s="61"/>
    </row>
    <row r="83" ht="20.35" customHeight="1">
      <c r="A83" t="s" s="122">
        <v>312</v>
      </c>
      <c r="B83" s="59">
        <f>SUM(B3:B82)</f>
        <v>-12993.36</v>
      </c>
      <c r="C83" s="123"/>
      <c r="D83" s="59">
        <f>SUM(D3:D82)</f>
        <v>-6052.549999999995</v>
      </c>
      <c r="E83" s="123"/>
      <c r="F83" s="59">
        <f>SUM(F3:F82)</f>
        <v>-17707.77</v>
      </c>
      <c r="G83" s="123"/>
      <c r="H83" s="59">
        <f>SUM(H3:H82)</f>
        <v>-13232.29</v>
      </c>
      <c r="I83" s="123"/>
      <c r="J83" s="59">
        <f>SUM(J3:J82)</f>
        <v>-20091.8</v>
      </c>
      <c r="K83" s="123"/>
      <c r="L83" s="59">
        <f>SUM(L3:L82)</f>
        <v>-15539.400000000005</v>
      </c>
      <c r="M83" s="123"/>
      <c r="N83" s="59">
        <f>SUM(N3:N82)</f>
        <v>-30266.58</v>
      </c>
      <c r="O83" s="123"/>
      <c r="P83" s="59">
        <f>SUM(P3:P82)</f>
        <v>-19927.27</v>
      </c>
      <c r="Q83" s="123"/>
      <c r="R83" s="59">
        <f>SUM(R3:R82)</f>
        <v>-10650.58</v>
      </c>
      <c r="S83" s="123"/>
      <c r="T83" s="59">
        <f>SUM(T3:T82)</f>
        <v>-16445.98</v>
      </c>
      <c r="U83" s="123"/>
      <c r="V83" s="59">
        <f>SUM(V3:V82)</f>
        <v>-17476.990000000005</v>
      </c>
      <c r="W83" s="123"/>
      <c r="X83" s="59">
        <f>SUM(X3:X82)</f>
        <v>-17883.830000000005</v>
      </c>
      <c r="Y83" s="123"/>
      <c r="Z83" s="59">
        <f>SUM(Z3:Z82)</f>
        <v>-28002.18</v>
      </c>
      <c r="AA83" s="123"/>
      <c r="AB83" s="59">
        <f>SUM(AB3:AB82)</f>
        <v>-11768.98</v>
      </c>
      <c r="AC83" s="123"/>
      <c r="AD83" s="59">
        <f>SUM(AD3:AD82)</f>
        <v>-13490.49</v>
      </c>
      <c r="AE83" s="123"/>
      <c r="AF83" s="59">
        <f>SUM(AF3:AF82)</f>
        <v>-11546.24</v>
      </c>
      <c r="AG83" s="123"/>
      <c r="AH83" s="59">
        <f>SUM(AH3:AH82)</f>
        <v>-3273.35</v>
      </c>
      <c r="AI83" s="123"/>
      <c r="AJ83" s="59">
        <f>SUM(AJ3:AJ82)</f>
        <v>-13933.62</v>
      </c>
      <c r="AK83" s="123"/>
      <c r="AL83" s="59">
        <f>SUM(AL3:AL82)</f>
        <v>-14261.48</v>
      </c>
      <c r="AM83" s="123"/>
      <c r="AN83" s="59">
        <f>SUM(AN3:AN82)</f>
        <v>-2319.56</v>
      </c>
      <c r="AO83" s="124"/>
    </row>
    <row r="84" ht="20.35" customHeight="1">
      <c r="A84" t="s" s="45">
        <v>313</v>
      </c>
      <c r="B84" s="55">
        <f>B83-B3</f>
        <v>-10909.36</v>
      </c>
      <c r="C84" s="96"/>
      <c r="D84" s="55">
        <f>D83-D3</f>
        <v>2789.700000000005</v>
      </c>
      <c r="E84" s="96"/>
      <c r="F84" s="55">
        <f>F83-F3</f>
        <v>-11617.29</v>
      </c>
      <c r="G84" s="96"/>
      <c r="H84" s="55">
        <f>H83-H3</f>
        <v>-5117.590000000005</v>
      </c>
      <c r="I84" s="96"/>
      <c r="J84" s="55">
        <f>J83-J3</f>
        <v>-13762.09</v>
      </c>
      <c r="K84" s="96"/>
      <c r="L84" s="55">
        <f>L83-L3</f>
        <v>-5390.370000000004</v>
      </c>
      <c r="M84" s="96"/>
      <c r="N84" s="55">
        <f>N83-N3</f>
        <v>-21509.09</v>
      </c>
      <c r="O84" s="96"/>
      <c r="P84" s="55">
        <f>P83-P3</f>
        <v>-11719.72</v>
      </c>
      <c r="Q84" s="96"/>
      <c r="R84" s="55">
        <f>R83-R3</f>
        <v>-4054.030000000002</v>
      </c>
      <c r="S84" s="96"/>
      <c r="T84" s="55">
        <f>T83-T3</f>
        <v>-3262.030000000002</v>
      </c>
      <c r="U84" s="96"/>
      <c r="V84" s="55">
        <f>V83-V3</f>
        <v>-7334.590000000006</v>
      </c>
      <c r="W84" s="96"/>
      <c r="X84" s="55">
        <f>X83-X3</f>
        <v>-7742.430000000006</v>
      </c>
      <c r="Y84" s="96"/>
      <c r="Z84" s="55">
        <f>Z83-Z3</f>
        <v>-26758</v>
      </c>
      <c r="AA84" s="96"/>
      <c r="AB84" s="55">
        <f>AB83-AB3</f>
        <v>-9768.980000000003</v>
      </c>
      <c r="AC84" s="96"/>
      <c r="AD84" s="55">
        <f>AD83-AD3</f>
        <v>-8607.520000000004</v>
      </c>
      <c r="AE84" s="96"/>
      <c r="AF84" s="55">
        <f>AF83-AF3</f>
        <v>-3674.98</v>
      </c>
      <c r="AG84" s="96"/>
      <c r="AH84" s="55">
        <f>AH83-AH3</f>
        <v>-253.0600000000004</v>
      </c>
      <c r="AI84" s="96"/>
      <c r="AJ84" s="55">
        <f>AJ83-AJ3</f>
        <v>-7730.099999999999</v>
      </c>
      <c r="AK84" s="96"/>
      <c r="AL84" s="55">
        <f>AL83-AL3</f>
        <v>-8683.48</v>
      </c>
      <c r="AM84" s="96"/>
      <c r="AN84" s="55">
        <f>AN83-AN3</f>
        <v>-382.25</v>
      </c>
      <c r="AO84" s="61"/>
    </row>
    <row r="85" ht="20.35" customHeight="1">
      <c r="A85" s="97"/>
      <c r="B85" s="53"/>
      <c r="C85" s="47"/>
      <c r="D85" s="53"/>
      <c r="E85" s="47"/>
      <c r="F85" s="53"/>
      <c r="G85" s="47"/>
      <c r="H85" s="53"/>
      <c r="I85" s="47"/>
      <c r="J85" s="53"/>
      <c r="K85" s="47"/>
      <c r="L85" s="53"/>
      <c r="M85" s="47"/>
      <c r="N85" s="53"/>
      <c r="O85" s="47"/>
      <c r="P85" s="53"/>
      <c r="Q85" s="47"/>
      <c r="R85" s="53"/>
      <c r="S85" s="47"/>
      <c r="T85" s="53"/>
      <c r="U85" s="47"/>
      <c r="V85" s="53"/>
      <c r="W85" s="47"/>
      <c r="X85" s="53"/>
      <c r="Y85" s="47"/>
      <c r="Z85" s="53"/>
      <c r="AA85" s="47"/>
      <c r="AB85" s="53"/>
      <c r="AC85" s="47"/>
      <c r="AD85" s="53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</row>
    <row r="86" ht="20.35" customHeight="1">
      <c r="A86" t="s" s="45">
        <v>314</v>
      </c>
      <c r="B86" s="125">
        <f>SUM(B83:AM83)</f>
        <v>-294544.74</v>
      </c>
      <c r="C86" s="47"/>
      <c r="D86" s="53"/>
      <c r="E86" s="47"/>
      <c r="F86" s="53"/>
      <c r="G86" s="47"/>
      <c r="H86" s="53"/>
      <c r="I86" s="47"/>
      <c r="J86" s="53"/>
      <c r="K86" s="47"/>
      <c r="L86" s="53"/>
      <c r="M86" s="47"/>
      <c r="N86" s="53"/>
      <c r="O86" s="47"/>
      <c r="P86" s="53"/>
      <c r="Q86" s="47"/>
      <c r="R86" s="53"/>
      <c r="S86" s="47"/>
      <c r="T86" s="53"/>
      <c r="U86" s="47"/>
      <c r="V86" s="53"/>
      <c r="W86" s="47"/>
      <c r="X86" s="53"/>
      <c r="Y86" s="47"/>
      <c r="Z86" s="53"/>
      <c r="AA86" s="47"/>
      <c r="AB86" s="53"/>
      <c r="AC86" s="47"/>
      <c r="AD86" s="53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</row>
    <row r="87" ht="20.35" customHeight="1">
      <c r="A87" t="s" s="45">
        <v>315</v>
      </c>
      <c r="B87" s="126"/>
      <c r="C87" s="47"/>
      <c r="D87" s="53"/>
      <c r="E87" s="47"/>
      <c r="F87" s="53"/>
      <c r="G87" s="47"/>
      <c r="H87" s="53"/>
      <c r="I87" s="47"/>
      <c r="J87" s="53"/>
      <c r="K87" s="47"/>
      <c r="L87" s="53"/>
      <c r="M87" s="47"/>
      <c r="N87" s="53"/>
      <c r="O87" s="47"/>
      <c r="P87" s="53"/>
      <c r="Q87" s="47"/>
      <c r="R87" s="53"/>
      <c r="S87" s="47"/>
      <c r="T87" s="53"/>
      <c r="U87" s="47"/>
      <c r="V87" s="53"/>
      <c r="W87" s="47"/>
      <c r="X87" s="53"/>
      <c r="Y87" s="47"/>
      <c r="Z87" s="53"/>
      <c r="AA87" s="47"/>
      <c r="AB87" s="53"/>
      <c r="AC87" s="47"/>
      <c r="AD87" s="53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</row>
    <row r="88" ht="20.35" customHeight="1">
      <c r="A88" s="97"/>
      <c r="B88" s="53"/>
      <c r="C88" s="47"/>
      <c r="D88" s="53"/>
      <c r="E88" s="47"/>
      <c r="F88" s="53"/>
      <c r="G88" s="47"/>
      <c r="H88" s="53"/>
      <c r="I88" s="47"/>
      <c r="J88" s="53"/>
      <c r="K88" s="47"/>
      <c r="L88" s="53"/>
      <c r="M88" s="47"/>
      <c r="N88" s="53"/>
      <c r="O88" s="47"/>
      <c r="P88" s="53"/>
      <c r="Q88" s="47"/>
      <c r="R88" s="53"/>
      <c r="S88" s="47"/>
      <c r="T88" s="53"/>
      <c r="U88" s="47"/>
      <c r="V88" s="53"/>
      <c r="W88" s="47"/>
      <c r="X88" s="53"/>
      <c r="Y88" s="47"/>
      <c r="Z88" s="53"/>
      <c r="AA88" s="47"/>
      <c r="AB88" s="53"/>
      <c r="AC88" s="47"/>
      <c r="AD88" s="53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</row>
    <row r="89" ht="20.35" customHeight="1">
      <c r="A89" s="97"/>
      <c r="B89" s="53"/>
      <c r="C89" s="47"/>
      <c r="D89" s="53"/>
      <c r="E89" s="47"/>
      <c r="F89" s="53"/>
      <c r="G89" s="47"/>
      <c r="H89" s="53"/>
      <c r="I89" s="47"/>
      <c r="J89" s="53"/>
      <c r="K89" s="47"/>
      <c r="L89" s="53"/>
      <c r="M89" s="47"/>
      <c r="N89" s="53"/>
      <c r="O89" s="47"/>
      <c r="P89" s="53"/>
      <c r="Q89" s="47"/>
      <c r="R89" s="53"/>
      <c r="S89" s="47"/>
      <c r="T89" s="53"/>
      <c r="U89" s="47"/>
      <c r="V89" s="53"/>
      <c r="W89" s="47"/>
      <c r="X89" s="53"/>
      <c r="Y89" s="47"/>
      <c r="Z89" s="53"/>
      <c r="AA89" s="47"/>
      <c r="AB89" s="53"/>
      <c r="AC89" s="47"/>
      <c r="AD89" s="53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</row>
    <row r="90" ht="20.35" customHeight="1">
      <c r="A90" s="97"/>
      <c r="B90" s="53"/>
      <c r="C90" s="47"/>
      <c r="D90" s="53"/>
      <c r="E90" s="47"/>
      <c r="F90" s="53"/>
      <c r="G90" s="47"/>
      <c r="H90" s="53"/>
      <c r="I90" s="47"/>
      <c r="J90" s="53"/>
      <c r="K90" s="47"/>
      <c r="L90" s="53"/>
      <c r="M90" s="47"/>
      <c r="N90" s="53"/>
      <c r="O90" s="47"/>
      <c r="P90" s="53"/>
      <c r="Q90" s="47"/>
      <c r="R90" s="53"/>
      <c r="S90" s="47"/>
      <c r="T90" s="53"/>
      <c r="U90" s="47"/>
      <c r="V90" s="53"/>
      <c r="W90" s="47"/>
      <c r="X90" s="53"/>
      <c r="Y90" s="47"/>
      <c r="Z90" s="53"/>
      <c r="AA90" s="47"/>
      <c r="AB90" s="53"/>
      <c r="AC90" s="47"/>
      <c r="AD90" s="53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</row>
  </sheetData>
  <hyperlinks>
    <hyperlink ref="I15" r:id="rId1" location="" tooltip="" display=""/>
    <hyperlink ref="C20" r:id="rId2" location="" tooltip="" display=""/>
    <hyperlink ref="E20" r:id="rId3" location="" tooltip="" display=""/>
    <hyperlink ref="C22" r:id="rId4" location="" tooltip="" display=""/>
    <hyperlink ref="E22" r:id="rId5" location="" tooltip="" display=""/>
  </hyperlink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K88"/>
  <sheetViews>
    <sheetView workbookViewId="0" showGridLines="0" defaultGridColor="1">
      <pane topLeftCell="B2" xSplit="1" ySplit="1" activePane="bottomRight" state="frozenSplit"/>
    </sheetView>
  </sheetViews>
  <sheetFormatPr defaultColWidth="12.25" defaultRowHeight="18" customHeight="1" outlineLevelRow="0" outlineLevelCol="0"/>
  <cols>
    <col min="1" max="1" width="12.25" style="127" customWidth="1"/>
    <col min="2" max="2" width="12.25" style="127" customWidth="1"/>
    <col min="3" max="3" width="9.625" style="127" customWidth="1"/>
    <col min="4" max="4" width="8.75" style="127" customWidth="1"/>
    <col min="5" max="5" width="8.75" style="127" customWidth="1"/>
    <col min="6" max="6" width="8.75" style="127" customWidth="1"/>
    <col min="7" max="7" width="8.75" style="127" customWidth="1"/>
    <col min="8" max="8" width="8.75" style="127" customWidth="1"/>
    <col min="9" max="9" width="8.75" style="127" customWidth="1"/>
    <col min="10" max="10" width="8.75" style="127" customWidth="1"/>
    <col min="11" max="11" width="8.75" style="127" customWidth="1"/>
    <col min="12" max="12" width="8.75" style="127" customWidth="1"/>
    <col min="13" max="13" width="8.75" style="127" customWidth="1"/>
    <col min="14" max="14" width="8.75" style="127" customWidth="1"/>
    <col min="15" max="15" width="8.75" style="127" customWidth="1"/>
    <col min="16" max="16" width="8.75" style="127" customWidth="1"/>
    <col min="17" max="17" width="8.75" style="127" customWidth="1"/>
    <col min="18" max="18" width="8.75" style="127" customWidth="1"/>
    <col min="19" max="19" width="8.75" style="127" customWidth="1"/>
    <col min="20" max="20" width="8.75" style="127" customWidth="1"/>
    <col min="21" max="21" width="8.75" style="127" customWidth="1"/>
    <col min="22" max="22" width="8.75" style="127" customWidth="1"/>
    <col min="23" max="23" width="8.75" style="127" customWidth="1"/>
    <col min="24" max="24" width="8.75" style="127" customWidth="1"/>
    <col min="25" max="25" width="8.75" style="127" customWidth="1"/>
    <col min="26" max="26" width="8.75" style="127" customWidth="1"/>
    <col min="27" max="27" width="8.75" style="127" customWidth="1"/>
    <col min="28" max="28" width="8.75" style="127" customWidth="1"/>
    <col min="29" max="29" width="8.75" style="127" customWidth="1"/>
    <col min="30" max="30" width="8.75" style="127" customWidth="1"/>
    <col min="31" max="31" width="8.75" style="127" customWidth="1"/>
    <col min="32" max="32" width="8.75" style="127" customWidth="1"/>
    <col min="33" max="33" width="8.75" style="127" customWidth="1"/>
    <col min="34" max="34" width="8.75" style="127" customWidth="1"/>
    <col min="35" max="35" width="8.75" style="127" customWidth="1"/>
    <col min="36" max="36" width="8.75" style="127" customWidth="1"/>
    <col min="37" max="37" width="8.75" style="127" customWidth="1"/>
    <col min="38" max="38" width="8.75" style="127" customWidth="1"/>
    <col min="39" max="39" width="8.75" style="127" customWidth="1"/>
    <col min="40" max="40" width="8.75" style="127" customWidth="1"/>
    <col min="41" max="41" width="8.75" style="127" customWidth="1"/>
    <col min="42" max="42" width="8.75" style="127" customWidth="1"/>
    <col min="43" max="43" width="8.75" style="127" customWidth="1"/>
    <col min="44" max="44" width="8.75" style="127" customWidth="1"/>
    <col min="45" max="45" width="8.75" style="127" customWidth="1"/>
    <col min="46" max="46" width="8.75" style="127" customWidth="1"/>
    <col min="47" max="47" width="8.75" style="127" customWidth="1"/>
    <col min="48" max="48" width="8.75" style="127" customWidth="1"/>
    <col min="49" max="49" width="8.75" style="127" customWidth="1"/>
    <col min="50" max="50" width="8.75" style="127" customWidth="1"/>
    <col min="51" max="51" width="8.75" style="127" customWidth="1"/>
    <col min="52" max="52" width="8.75" style="127" customWidth="1"/>
    <col min="53" max="53" width="8.75" style="127" customWidth="1"/>
    <col min="54" max="54" hidden="1" width="12.25" style="127" customWidth="1"/>
    <col min="55" max="55" hidden="1" width="12.25" style="127" customWidth="1"/>
    <col min="56" max="56" hidden="1" width="12.25" style="127" customWidth="1"/>
    <col min="57" max="57" hidden="1" width="12.25" style="127" customWidth="1"/>
    <col min="58" max="58" hidden="1" width="12.25" style="127" customWidth="1"/>
    <col min="59" max="59" hidden="1" width="12.25" style="127" customWidth="1"/>
    <col min="60" max="60" hidden="1" width="12.25" style="127" customWidth="1"/>
    <col min="61" max="61" hidden="1" width="12.25" style="127" customWidth="1"/>
    <col min="62" max="62" hidden="1" width="12.25" style="127" customWidth="1"/>
    <col min="63" max="63" hidden="1" width="12.25" style="127" customWidth="1"/>
    <col min="64" max="64" width="8.75" style="127" customWidth="1"/>
    <col min="65" max="65" width="8.75" style="127" customWidth="1"/>
    <col min="66" max="66" width="8.75" style="127" customWidth="1"/>
    <col min="67" max="67" width="8.75" style="127" customWidth="1"/>
    <col min="68" max="68" width="8.75" style="127" customWidth="1"/>
    <col min="69" max="69" width="8.75" style="127" customWidth="1"/>
    <col min="70" max="70" width="8.75" style="127" customWidth="1"/>
    <col min="71" max="71" width="8.75" style="127" customWidth="1"/>
    <col min="72" max="72" width="8.75" style="127" customWidth="1"/>
    <col min="73" max="73" width="8.75" style="127" customWidth="1"/>
    <col min="74" max="74" width="8.75" style="127" customWidth="1"/>
    <col min="75" max="75" width="8.75" style="127" customWidth="1"/>
    <col min="76" max="76" width="8.75" style="127" customWidth="1"/>
    <col min="77" max="77" width="8.75" style="127" customWidth="1"/>
    <col min="78" max="78" width="8.75" style="127" customWidth="1"/>
    <col min="79" max="79" width="8.75" style="127" customWidth="1"/>
    <col min="80" max="80" width="8.75" style="127" customWidth="1"/>
    <col min="81" max="81" width="8.75" style="127" customWidth="1"/>
    <col min="82" max="82" width="8.75" style="127" customWidth="1"/>
    <col min="83" max="83" width="8.75" style="127" customWidth="1"/>
    <col min="84" max="84" width="8.75" style="127" customWidth="1"/>
    <col min="85" max="85" width="8.75" style="127" customWidth="1"/>
    <col min="86" max="86" width="8.75" style="127" customWidth="1"/>
    <col min="87" max="87" width="8.75" style="127" customWidth="1"/>
    <col min="88" max="88" width="8.75" style="127" customWidth="1"/>
    <col min="89" max="89" width="8.75" style="127" customWidth="1"/>
    <col min="90" max="90" width="8.75" style="127" customWidth="1"/>
    <col min="91" max="91" width="8.75" style="127" customWidth="1"/>
    <col min="92" max="92" width="8.75" style="127" customWidth="1"/>
    <col min="93" max="93" width="8.75" style="127" customWidth="1"/>
    <col min="94" max="94" width="8.75" style="127" customWidth="1"/>
    <col min="95" max="95" width="8.75" style="127" customWidth="1"/>
    <col min="96" max="96" width="8.75" style="127" customWidth="1"/>
    <col min="97" max="97" width="8.75" style="127" customWidth="1"/>
    <col min="98" max="98" width="8.75" style="127" customWidth="1"/>
    <col min="99" max="99" width="8.75" style="127" customWidth="1"/>
    <col min="100" max="100" width="8.75" style="127" customWidth="1"/>
    <col min="101" max="101" width="8.75" style="127" customWidth="1"/>
    <col min="102" max="102" width="8.75" style="127" customWidth="1"/>
    <col min="103" max="103" width="8.75" style="127" customWidth="1"/>
    <col min="104" max="104" width="8.75" style="127" customWidth="1"/>
    <col min="105" max="105" width="8.75" style="127" customWidth="1"/>
    <col min="106" max="106" width="8.75" style="127" customWidth="1"/>
    <col min="107" max="107" width="8.75" style="127" customWidth="1"/>
    <col min="108" max="108" width="8.75" style="127" customWidth="1"/>
    <col min="109" max="109" width="8.75" style="127" customWidth="1"/>
    <col min="110" max="110" width="8.75" style="127" customWidth="1"/>
    <col min="111" max="111" width="8.75" style="127" customWidth="1"/>
    <col min="112" max="112" width="8.75" style="127" customWidth="1"/>
    <col min="113" max="113" width="8.75" style="127" customWidth="1"/>
    <col min="114" max="114" width="8.75" style="127" customWidth="1"/>
    <col min="115" max="115" width="8.75" style="127" customWidth="1"/>
    <col min="116" max="116" width="8.75" style="127" customWidth="1"/>
    <col min="117" max="117" width="8.75" style="127" customWidth="1"/>
    <col min="118" max="118" width="8.75" style="127" customWidth="1"/>
    <col min="119" max="119" width="8.75" style="127" customWidth="1"/>
    <col min="120" max="120" width="8.75" style="127" customWidth="1"/>
    <col min="121" max="121" width="8.75" style="127" customWidth="1"/>
    <col min="122" max="122" width="8.75" style="127" customWidth="1"/>
    <col min="123" max="123" width="8.75" style="127" customWidth="1"/>
    <col min="124" max="124" width="8.75" style="127" customWidth="1"/>
    <col min="125" max="125" width="8.75" style="127" customWidth="1"/>
    <col min="126" max="126" width="8.75" style="127" customWidth="1"/>
    <col min="127" max="127" width="8.75" style="127" customWidth="1"/>
    <col min="128" max="128" width="8.75" style="127" customWidth="1"/>
    <col min="129" max="129" width="8.75" style="127" customWidth="1"/>
    <col min="130" max="130" width="8.75" style="127" customWidth="1"/>
    <col min="131" max="131" width="8.75" style="127" customWidth="1"/>
    <col min="132" max="132" width="8.75" style="127" customWidth="1"/>
    <col min="133" max="133" width="8.75" style="127" customWidth="1"/>
    <col min="134" max="134" width="8.75" style="127" customWidth="1"/>
    <col min="135" max="135" width="8.75" style="127" customWidth="1"/>
    <col min="136" max="136" width="8.75" style="127" customWidth="1"/>
    <col min="137" max="137" width="8.75" style="127" customWidth="1"/>
    <col min="138" max="138" width="8.75" style="127" customWidth="1"/>
    <col min="139" max="139" width="8.75" style="127" customWidth="1"/>
    <col min="140" max="140" width="8.75" style="127" customWidth="1"/>
    <col min="141" max="141" width="8.75" style="127" customWidth="1"/>
    <col min="142" max="142" width="8.75" style="127" customWidth="1"/>
    <col min="143" max="143" width="8.75" style="127" customWidth="1"/>
    <col min="144" max="144" width="8.75" style="127" customWidth="1"/>
    <col min="145" max="145" width="8.75" style="127" customWidth="1"/>
    <col min="146" max="146" width="8.75" style="127" customWidth="1"/>
    <col min="147" max="147" width="8.75" style="127" customWidth="1"/>
    <col min="148" max="148" width="8.75" style="127" customWidth="1"/>
    <col min="149" max="149" width="8.75" style="127" customWidth="1"/>
    <col min="150" max="150" width="8.75" style="127" customWidth="1"/>
    <col min="151" max="151" width="8.75" style="127" customWidth="1"/>
    <col min="152" max="152" width="8.75" style="127" customWidth="1"/>
    <col min="153" max="153" width="8.75" style="127" customWidth="1"/>
    <col min="154" max="154" width="8.75" style="127" customWidth="1"/>
    <col min="155" max="155" width="8.75" style="127" customWidth="1"/>
    <col min="156" max="156" width="8.75" style="127" customWidth="1"/>
    <col min="157" max="157" width="8.75" style="127" customWidth="1"/>
    <col min="158" max="158" width="8.75" style="127" customWidth="1"/>
    <col min="159" max="159" width="8.75" style="127" customWidth="1"/>
    <col min="160" max="160" width="8.75" style="127" customWidth="1"/>
    <col min="161" max="161" width="8.75" style="127" customWidth="1"/>
    <col min="162" max="162" width="8.75" style="127" customWidth="1"/>
    <col min="163" max="163" width="8.75" style="127" customWidth="1"/>
    <col min="164" max="164" width="8.75" style="127" customWidth="1"/>
    <col min="165" max="165" width="8.75" style="127" customWidth="1"/>
    <col min="166" max="166" width="8.75" style="127" customWidth="1"/>
    <col min="167" max="167" width="8.75" style="127" customWidth="1"/>
    <col min="168" max="168" width="8.75" style="127" customWidth="1"/>
    <col min="169" max="169" width="8.75" style="127" customWidth="1"/>
    <col min="170" max="170" width="8.75" style="127" customWidth="1"/>
    <col min="171" max="171" width="8.75" style="127" customWidth="1"/>
    <col min="172" max="172" width="8.75" style="127" customWidth="1"/>
    <col min="173" max="173" width="8.75" style="127" customWidth="1"/>
    <col min="174" max="174" width="8.75" style="127" customWidth="1"/>
    <col min="175" max="175" width="8.75" style="127" customWidth="1"/>
    <col min="176" max="176" width="8.75" style="127" customWidth="1"/>
    <col min="177" max="177" width="8.75" style="127" customWidth="1"/>
    <col min="178" max="178" width="8.75" style="127" customWidth="1"/>
    <col min="179" max="179" width="8.75" style="127" customWidth="1"/>
    <col min="180" max="180" width="8.75" style="127" customWidth="1"/>
    <col min="181" max="181" width="8.75" style="127" customWidth="1"/>
    <col min="182" max="182" width="8.75" style="127" customWidth="1"/>
    <col min="183" max="183" width="8.75" style="127" customWidth="1"/>
    <col min="184" max="184" width="8.75" style="127" customWidth="1"/>
    <col min="185" max="185" width="8.75" style="127" customWidth="1"/>
    <col min="186" max="186" width="8.75" style="127" customWidth="1"/>
    <col min="187" max="187" width="8.75" style="127" customWidth="1"/>
    <col min="188" max="188" width="8.75" style="127" customWidth="1"/>
    <col min="189" max="189" width="8.75" style="127" customWidth="1"/>
    <col min="190" max="190" width="8.75" style="127" customWidth="1"/>
    <col min="191" max="191" width="8.75" style="127" customWidth="1"/>
    <col min="192" max="192" width="8.75" style="127" customWidth="1"/>
    <col min="193" max="193" width="8.75" style="127" customWidth="1"/>
    <col min="194" max="256" width="12.25" style="127" customWidth="1"/>
  </cols>
  <sheetData>
    <row r="1" ht="116.55" customHeight="1">
      <c r="A1" s="128"/>
      <c r="B1" t="s" s="129">
        <v>316</v>
      </c>
      <c r="C1" t="s" s="130">
        <v>317</v>
      </c>
      <c r="D1" t="s" s="129">
        <v>318</v>
      </c>
      <c r="E1" t="s" s="131">
        <v>319</v>
      </c>
      <c r="F1" t="s" s="132">
        <v>320</v>
      </c>
      <c r="G1" t="s" s="133">
        <v>321</v>
      </c>
      <c r="H1" t="s" s="134">
        <v>322</v>
      </c>
      <c r="I1" t="s" s="133">
        <v>323</v>
      </c>
      <c r="J1" t="s" s="129">
        <v>324</v>
      </c>
      <c r="K1" t="s" s="133">
        <v>325</v>
      </c>
      <c r="L1" t="s" s="129">
        <v>326</v>
      </c>
      <c r="M1" t="s" s="131">
        <v>327</v>
      </c>
      <c r="N1" t="s" s="132">
        <v>328</v>
      </c>
      <c r="O1" t="s" s="133">
        <v>329</v>
      </c>
      <c r="P1" t="s" s="129">
        <v>330</v>
      </c>
      <c r="Q1" t="s" s="131">
        <v>331</v>
      </c>
      <c r="R1" t="s" s="129">
        <v>332</v>
      </c>
      <c r="S1" t="s" s="135">
        <v>333</v>
      </c>
      <c r="T1" t="s" s="129">
        <v>334</v>
      </c>
      <c r="U1" t="s" s="133">
        <v>335</v>
      </c>
      <c r="V1" t="s" s="129">
        <v>336</v>
      </c>
      <c r="W1" t="s" s="131">
        <v>337</v>
      </c>
      <c r="X1" t="s" s="132">
        <v>338</v>
      </c>
      <c r="Y1" t="s" s="133">
        <v>339</v>
      </c>
      <c r="Z1" t="s" s="129">
        <v>340</v>
      </c>
      <c r="AA1" t="s" s="135">
        <v>341</v>
      </c>
      <c r="AB1" t="s" s="132">
        <v>342</v>
      </c>
      <c r="AC1" t="s" s="135">
        <v>343</v>
      </c>
      <c r="AD1" t="s" s="129">
        <v>344</v>
      </c>
      <c r="AE1" t="s" s="135">
        <v>345</v>
      </c>
      <c r="AF1" t="s" s="132">
        <v>346</v>
      </c>
      <c r="AG1" t="s" s="135">
        <v>347</v>
      </c>
      <c r="AH1" t="s" s="129">
        <v>348</v>
      </c>
      <c r="AI1" t="s" s="135">
        <v>349</v>
      </c>
      <c r="AJ1" t="s" s="129">
        <v>350</v>
      </c>
      <c r="AK1" t="s" s="135">
        <v>351</v>
      </c>
      <c r="AL1" t="s" s="132">
        <v>352</v>
      </c>
      <c r="AM1" t="s" s="135">
        <v>353</v>
      </c>
      <c r="AN1" t="s" s="136">
        <v>354</v>
      </c>
      <c r="AO1" t="s" s="135">
        <v>30</v>
      </c>
      <c r="AP1" t="s" s="136">
        <v>355</v>
      </c>
      <c r="AQ1" t="s" s="137">
        <v>356</v>
      </c>
      <c r="AR1" t="s" s="132">
        <v>357</v>
      </c>
      <c r="AS1" t="s" s="135">
        <v>358</v>
      </c>
      <c r="AT1" t="s" s="132">
        <v>359</v>
      </c>
      <c r="AU1" t="s" s="135">
        <v>30</v>
      </c>
      <c r="AV1" t="s" s="132">
        <v>360</v>
      </c>
      <c r="AW1" t="s" s="135">
        <v>30</v>
      </c>
      <c r="AX1" t="s" s="132">
        <v>361</v>
      </c>
      <c r="AY1" t="s" s="135">
        <v>30</v>
      </c>
      <c r="AZ1" t="s" s="132">
        <v>362</v>
      </c>
      <c r="BA1" t="s" s="135">
        <v>30</v>
      </c>
      <c r="BB1" t="s" s="138">
        <v>363</v>
      </c>
      <c r="BC1" t="s" s="138">
        <v>364</v>
      </c>
      <c r="BD1" t="s" s="139">
        <v>365</v>
      </c>
      <c r="BE1" s="140"/>
      <c r="BF1" t="s" s="139">
        <v>366</v>
      </c>
      <c r="BG1" s="140"/>
      <c r="BH1" t="s" s="139">
        <v>367</v>
      </c>
      <c r="BI1" s="140"/>
      <c r="BJ1" t="s" s="139">
        <v>368</v>
      </c>
      <c r="BK1" s="140"/>
      <c r="BL1" t="s" s="132">
        <v>369</v>
      </c>
      <c r="BM1" t="s" s="141">
        <v>30</v>
      </c>
      <c r="BN1" t="s" s="142">
        <v>370</v>
      </c>
      <c r="BO1" t="s" s="135">
        <v>371</v>
      </c>
      <c r="BP1" t="s" s="132">
        <v>372</v>
      </c>
      <c r="BQ1" t="s" s="131">
        <v>373</v>
      </c>
      <c r="BR1" t="s" s="132">
        <v>374</v>
      </c>
      <c r="BS1" t="s" s="135">
        <v>371</v>
      </c>
      <c r="BT1" t="s" s="129">
        <v>375</v>
      </c>
      <c r="BU1" t="s" s="135">
        <v>371</v>
      </c>
      <c r="BV1" t="s" s="132">
        <v>376</v>
      </c>
      <c r="BW1" t="s" s="135">
        <v>371</v>
      </c>
      <c r="BX1" t="s" s="132">
        <v>377</v>
      </c>
      <c r="BY1" t="s" s="132">
        <v>378</v>
      </c>
      <c r="BZ1" t="s" s="133">
        <v>379</v>
      </c>
      <c r="CA1" t="s" s="132">
        <v>380</v>
      </c>
      <c r="CB1" t="s" s="133">
        <v>381</v>
      </c>
      <c r="CC1" t="s" s="132">
        <v>382</v>
      </c>
      <c r="CD1" t="s" s="133">
        <v>383</v>
      </c>
      <c r="CE1" t="s" s="132">
        <v>384</v>
      </c>
      <c r="CF1" t="s" s="133">
        <v>379</v>
      </c>
      <c r="CG1" t="s" s="132">
        <v>385</v>
      </c>
      <c r="CH1" t="s" s="133">
        <v>386</v>
      </c>
      <c r="CI1" t="s" s="132">
        <v>387</v>
      </c>
      <c r="CJ1" t="s" s="133">
        <v>388</v>
      </c>
      <c r="CK1" t="s" s="132">
        <v>389</v>
      </c>
      <c r="CL1" t="s" s="133">
        <v>390</v>
      </c>
      <c r="CM1" t="s" s="132">
        <v>391</v>
      </c>
      <c r="CN1" t="s" s="131">
        <v>383</v>
      </c>
      <c r="CO1" t="s" s="132">
        <v>392</v>
      </c>
      <c r="CP1" t="s" s="131">
        <v>393</v>
      </c>
      <c r="CQ1" t="s" s="132">
        <v>394</v>
      </c>
      <c r="CR1" t="s" s="132">
        <v>395</v>
      </c>
      <c r="CS1" t="s" s="132">
        <v>396</v>
      </c>
      <c r="CT1" s="143"/>
      <c r="CU1" t="s" s="132">
        <v>397</v>
      </c>
      <c r="CV1" s="143"/>
      <c r="CW1" t="s" s="132">
        <v>398</v>
      </c>
      <c r="CX1" s="143"/>
      <c r="CY1" t="s" s="132">
        <v>399</v>
      </c>
      <c r="CZ1" t="s" s="132">
        <v>400</v>
      </c>
      <c r="DA1" t="s" s="132">
        <v>401</v>
      </c>
      <c r="DB1" s="143"/>
      <c r="DC1" t="s" s="133">
        <v>402</v>
      </c>
      <c r="DD1" t="s" s="132">
        <v>403</v>
      </c>
      <c r="DE1" t="s" s="131">
        <v>404</v>
      </c>
      <c r="DF1" t="s" s="132">
        <v>405</v>
      </c>
      <c r="DG1" t="s" s="133">
        <v>406</v>
      </c>
      <c r="DH1" t="s" s="144">
        <v>407</v>
      </c>
      <c r="DI1" t="s" s="145">
        <v>408</v>
      </c>
      <c r="DJ1" t="s" s="132">
        <v>409</v>
      </c>
      <c r="DK1" t="s" s="135">
        <v>410</v>
      </c>
      <c r="DL1" t="s" s="132">
        <v>411</v>
      </c>
      <c r="DM1" t="s" s="130">
        <v>412</v>
      </c>
      <c r="DN1" t="s" s="132">
        <v>413</v>
      </c>
      <c r="DO1" t="s" s="135">
        <v>414</v>
      </c>
      <c r="DP1" t="s" s="132">
        <v>415</v>
      </c>
      <c r="DQ1" t="s" s="135">
        <v>416</v>
      </c>
      <c r="DR1" t="s" s="132">
        <v>417</v>
      </c>
      <c r="DS1" t="s" s="135">
        <v>418</v>
      </c>
      <c r="DT1" t="s" s="132">
        <v>419</v>
      </c>
      <c r="DU1" t="s" s="135">
        <v>420</v>
      </c>
      <c r="DV1" t="s" s="132">
        <v>421</v>
      </c>
      <c r="DW1" t="s" s="135">
        <v>422</v>
      </c>
      <c r="DX1" t="s" s="132">
        <v>423</v>
      </c>
      <c r="DY1" t="s" s="135">
        <v>424</v>
      </c>
      <c r="DZ1" t="s" s="132">
        <v>425</v>
      </c>
      <c r="EA1" t="s" s="130">
        <v>426</v>
      </c>
      <c r="EB1" t="s" s="132">
        <v>427</v>
      </c>
      <c r="EC1" t="s" s="135">
        <v>428</v>
      </c>
      <c r="ED1" t="s" s="132">
        <v>429</v>
      </c>
      <c r="EE1" t="s" s="135">
        <v>430</v>
      </c>
      <c r="EF1" t="s" s="132">
        <v>431</v>
      </c>
      <c r="EG1" t="s" s="135">
        <v>432</v>
      </c>
      <c r="EH1" t="s" s="132">
        <v>433</v>
      </c>
      <c r="EI1" t="s" s="135">
        <v>434</v>
      </c>
      <c r="EJ1" t="s" s="132">
        <v>435</v>
      </c>
      <c r="EK1" t="s" s="146">
        <v>436</v>
      </c>
      <c r="EL1" s="143"/>
      <c r="EM1" t="s" s="132">
        <v>437</v>
      </c>
      <c r="EN1" s="143"/>
      <c r="EO1" t="s" s="132">
        <v>438</v>
      </c>
      <c r="EP1" s="147"/>
      <c r="EQ1" t="s" s="132">
        <v>439</v>
      </c>
      <c r="ER1" t="s" s="132">
        <v>440</v>
      </c>
      <c r="ES1" t="s" s="132">
        <v>441</v>
      </c>
      <c r="ET1" s="147"/>
      <c r="EU1" t="s" s="132">
        <v>442</v>
      </c>
      <c r="EV1" s="147"/>
      <c r="EW1" t="s" s="132">
        <v>443</v>
      </c>
      <c r="EX1" s="147"/>
      <c r="EY1" t="s" s="132">
        <v>444</v>
      </c>
      <c r="EZ1" s="147"/>
      <c r="FA1" t="s" s="132">
        <v>445</v>
      </c>
      <c r="FB1" s="147"/>
      <c r="FC1" t="s" s="132">
        <v>446</v>
      </c>
      <c r="FD1" s="147"/>
      <c r="FE1" t="s" s="132">
        <v>447</v>
      </c>
      <c r="FF1" s="147"/>
      <c r="FG1" t="s" s="132">
        <v>448</v>
      </c>
      <c r="FH1" s="147"/>
      <c r="FI1" t="s" s="132">
        <v>449</v>
      </c>
      <c r="FJ1" s="147"/>
      <c r="FK1" t="s" s="132">
        <v>450</v>
      </c>
      <c r="FL1" s="147"/>
      <c r="FM1" t="s" s="132">
        <v>451</v>
      </c>
      <c r="FN1" s="147"/>
      <c r="FO1" t="s" s="132">
        <v>452</v>
      </c>
      <c r="FP1" t="s" s="132">
        <v>453</v>
      </c>
      <c r="FQ1" t="s" s="132">
        <v>454</v>
      </c>
      <c r="FR1" s="147"/>
      <c r="FS1" t="s" s="132">
        <v>455</v>
      </c>
      <c r="FT1" s="147"/>
      <c r="FU1" t="s" s="132">
        <v>456</v>
      </c>
      <c r="FV1" s="147"/>
      <c r="FW1" t="s" s="132">
        <v>457</v>
      </c>
      <c r="FX1" s="147"/>
      <c r="FY1" t="s" s="132">
        <v>458</v>
      </c>
      <c r="FZ1" s="147"/>
      <c r="GA1" t="s" s="132">
        <v>459</v>
      </c>
      <c r="GB1" s="147"/>
      <c r="GC1" t="s" s="132">
        <v>460</v>
      </c>
      <c r="GD1" s="147"/>
      <c r="GE1" t="s" s="132">
        <v>461</v>
      </c>
      <c r="GF1" s="147"/>
      <c r="GG1" t="s" s="132">
        <v>462</v>
      </c>
      <c r="GH1" s="147"/>
      <c r="GI1" t="s" s="132">
        <v>463</v>
      </c>
      <c r="GJ1" s="147"/>
      <c r="GK1" s="147"/>
    </row>
    <row r="2" ht="24.1" customHeight="1">
      <c r="A2" s="148"/>
      <c r="B2" s="149"/>
      <c r="C2" s="150"/>
      <c r="D2" s="149"/>
      <c r="E2" s="150"/>
      <c r="F2" t="s" s="71">
        <v>464</v>
      </c>
      <c r="G2" s="150"/>
      <c r="H2" t="s" s="71">
        <v>465</v>
      </c>
      <c r="I2" s="150"/>
      <c r="J2" s="149"/>
      <c r="K2" s="150"/>
      <c r="L2" t="s" s="71">
        <v>466</v>
      </c>
      <c r="M2" s="150"/>
      <c r="N2" t="s" s="71">
        <v>467</v>
      </c>
      <c r="O2" s="150"/>
      <c r="P2" t="s" s="71">
        <v>468</v>
      </c>
      <c r="Q2" s="150"/>
      <c r="R2" s="149"/>
      <c r="S2" s="150"/>
      <c r="T2" t="s" s="71">
        <v>469</v>
      </c>
      <c r="U2" s="150"/>
      <c r="V2" t="s" s="71">
        <v>470</v>
      </c>
      <c r="W2" s="150"/>
      <c r="X2" s="149"/>
      <c r="Y2" s="150"/>
      <c r="Z2" s="149"/>
      <c r="AA2" s="150"/>
      <c r="AB2" s="151"/>
      <c r="AC2" s="150"/>
      <c r="AD2" s="149"/>
      <c r="AE2" s="150"/>
      <c r="AF2" t="s" s="71">
        <v>471</v>
      </c>
      <c r="AG2" s="150"/>
      <c r="AH2" s="149"/>
      <c r="AI2" s="150"/>
      <c r="AJ2" s="149"/>
      <c r="AK2" s="150"/>
      <c r="AL2" s="149"/>
      <c r="AM2" s="150"/>
      <c r="AN2" t="s" s="71">
        <v>472</v>
      </c>
      <c r="AO2" s="150"/>
      <c r="AP2" t="s" s="71">
        <v>473</v>
      </c>
      <c r="AQ2" s="150"/>
      <c r="AR2" t="s" s="71">
        <v>474</v>
      </c>
      <c r="AS2" s="150"/>
      <c r="AT2" t="s" s="71">
        <v>475</v>
      </c>
      <c r="AU2" s="150"/>
      <c r="AV2" t="s" s="71">
        <v>476</v>
      </c>
      <c r="AW2" s="150"/>
      <c r="AX2" t="s" s="71">
        <v>477</v>
      </c>
      <c r="AY2" s="150"/>
      <c r="AZ2" s="149"/>
      <c r="BA2" s="150"/>
      <c r="BB2" s="152"/>
      <c r="BC2" s="153"/>
      <c r="BD2" s="154"/>
      <c r="BE2" s="154"/>
      <c r="BF2" s="152"/>
      <c r="BG2" s="154"/>
      <c r="BH2" s="152"/>
      <c r="BI2" s="154"/>
      <c r="BJ2" s="152"/>
      <c r="BK2" s="154"/>
      <c r="BL2" t="s" s="71">
        <v>478</v>
      </c>
      <c r="BM2" s="155"/>
      <c r="BN2" s="156"/>
      <c r="BO2" s="150"/>
      <c r="BP2" s="149"/>
      <c r="BQ2" s="150"/>
      <c r="BR2" s="151"/>
      <c r="BS2" s="150"/>
      <c r="BT2" s="151"/>
      <c r="BU2" s="150"/>
      <c r="BV2" s="149"/>
      <c r="BW2" s="150"/>
      <c r="BX2" s="150"/>
      <c r="BY2" s="149"/>
      <c r="BZ2" s="150"/>
      <c r="CA2" s="149"/>
      <c r="CB2" s="150"/>
      <c r="CC2" s="149"/>
      <c r="CD2" s="150"/>
      <c r="CE2" s="149"/>
      <c r="CF2" s="150"/>
      <c r="CG2" s="149"/>
      <c r="CH2" s="150"/>
      <c r="CI2" s="149"/>
      <c r="CJ2" s="150"/>
      <c r="CK2" s="149"/>
      <c r="CL2" s="150"/>
      <c r="CM2" s="149"/>
      <c r="CN2" s="150"/>
      <c r="CO2" s="149"/>
      <c r="CP2" s="150"/>
      <c r="CQ2" s="149"/>
      <c r="CR2" s="150"/>
      <c r="CS2" s="149"/>
      <c r="CT2" s="150"/>
      <c r="CU2" s="149"/>
      <c r="CV2" s="150"/>
      <c r="CW2" s="149"/>
      <c r="CX2" s="150"/>
      <c r="CY2" s="149"/>
      <c r="CZ2" s="150"/>
      <c r="DA2" s="149"/>
      <c r="DB2" s="150"/>
      <c r="DC2" s="150"/>
      <c r="DD2" s="150"/>
      <c r="DE2" s="151"/>
      <c r="DF2" s="150"/>
      <c r="DG2" t="s" s="71">
        <v>479</v>
      </c>
      <c r="DH2" s="155"/>
      <c r="DI2" s="157"/>
      <c r="DJ2" s="150"/>
      <c r="DK2" s="150"/>
      <c r="DL2" s="150"/>
      <c r="DM2" s="150"/>
      <c r="DN2" s="150"/>
      <c r="DO2" s="150"/>
      <c r="DP2" s="150"/>
      <c r="DQ2" s="150"/>
      <c r="DR2" s="150"/>
      <c r="DS2" t="s" s="71">
        <v>480</v>
      </c>
      <c r="DT2" s="150"/>
      <c r="DU2" t="s" s="71">
        <v>481</v>
      </c>
      <c r="DV2" s="150"/>
      <c r="DW2" s="150"/>
      <c r="DX2" s="150"/>
      <c r="DY2" s="150"/>
      <c r="DZ2" s="150"/>
      <c r="EA2" s="150"/>
      <c r="EB2" t="s" s="71">
        <v>482</v>
      </c>
      <c r="EC2" s="150"/>
      <c r="ED2" t="s" s="71">
        <v>482</v>
      </c>
      <c r="EE2" s="150"/>
      <c r="EF2" s="150"/>
      <c r="EG2" s="150"/>
      <c r="EH2" s="150"/>
      <c r="EI2" s="150"/>
      <c r="EJ2" s="150"/>
      <c r="EK2" s="158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</row>
    <row r="3" ht="117.65" customHeight="1">
      <c r="A3" t="s" s="159">
        <v>42</v>
      </c>
      <c r="B3" s="160">
        <v>-12613.41</v>
      </c>
      <c r="C3" t="s" s="71">
        <v>483</v>
      </c>
      <c r="D3" s="161">
        <v>-36687.16</v>
      </c>
      <c r="E3" t="s" s="71">
        <v>484</v>
      </c>
      <c r="F3" s="152">
        <v>-21251.31</v>
      </c>
      <c r="G3" t="s" s="60">
        <v>485</v>
      </c>
      <c r="H3" s="161">
        <v>-28632.79</v>
      </c>
      <c r="I3" t="s" s="60">
        <v>486</v>
      </c>
      <c r="J3" s="162">
        <v>-17098.46</v>
      </c>
      <c r="K3" t="s" s="60">
        <v>487</v>
      </c>
      <c r="L3" s="161">
        <v>-23129.8</v>
      </c>
      <c r="M3" t="s" s="60">
        <v>488</v>
      </c>
      <c r="N3" s="161">
        <v>-13149.46</v>
      </c>
      <c r="O3" t="s" s="60">
        <v>489</v>
      </c>
      <c r="P3" s="161">
        <v>-15808.82</v>
      </c>
      <c r="Q3" t="s" s="60">
        <v>490</v>
      </c>
      <c r="R3" s="160">
        <v>-28445.52</v>
      </c>
      <c r="S3" t="s" s="163">
        <v>491</v>
      </c>
      <c r="T3" s="160">
        <v>-30785.79</v>
      </c>
      <c r="U3" t="s" s="60">
        <v>492</v>
      </c>
      <c r="V3" s="160">
        <v>-20628.75</v>
      </c>
      <c r="W3" t="s" s="60">
        <v>493</v>
      </c>
      <c r="X3" s="160">
        <v>-40742.27</v>
      </c>
      <c r="Y3" t="s" s="60">
        <v>494</v>
      </c>
      <c r="Z3" s="152">
        <v>-27854.66</v>
      </c>
      <c r="AA3" t="s" s="60">
        <v>495</v>
      </c>
      <c r="AB3" s="164">
        <v>-17866.15</v>
      </c>
      <c r="AC3" t="s" s="60">
        <v>496</v>
      </c>
      <c r="AD3" s="160">
        <v>-19809.12</v>
      </c>
      <c r="AE3" t="s" s="60">
        <v>497</v>
      </c>
      <c r="AF3" s="152">
        <v>-31391.01</v>
      </c>
      <c r="AG3" t="s" s="60">
        <v>498</v>
      </c>
      <c r="AH3" s="152">
        <v>-25820</v>
      </c>
      <c r="AI3" t="s" s="60">
        <v>499</v>
      </c>
      <c r="AJ3" s="152">
        <v>-14326.43</v>
      </c>
      <c r="AK3" t="s" s="60">
        <v>500</v>
      </c>
      <c r="AL3" s="152">
        <v>-14898.87</v>
      </c>
      <c r="AM3" t="s" s="60">
        <v>501</v>
      </c>
      <c r="AN3" s="152">
        <v>-27772.58</v>
      </c>
      <c r="AO3" t="s" s="60">
        <v>502</v>
      </c>
      <c r="AP3" s="152">
        <v>-5916.83</v>
      </c>
      <c r="AQ3" t="s" s="60">
        <v>503</v>
      </c>
      <c r="AR3" s="152">
        <v>-25306.97</v>
      </c>
      <c r="AS3" t="s" s="60">
        <v>504</v>
      </c>
      <c r="AT3" s="152">
        <v>-26213.92</v>
      </c>
      <c r="AU3" t="s" s="60">
        <v>505</v>
      </c>
      <c r="AV3" s="152">
        <v>-8579.92</v>
      </c>
      <c r="AW3" t="s" s="60">
        <v>506</v>
      </c>
      <c r="AX3" s="165">
        <v>-4640.62</v>
      </c>
      <c r="AY3" t="s" s="60">
        <v>507</v>
      </c>
      <c r="AZ3" s="152">
        <v>-21500</v>
      </c>
      <c r="BA3" t="s" s="60">
        <v>508</v>
      </c>
      <c r="BB3" s="152">
        <v>21000</v>
      </c>
      <c r="BC3" t="s" s="166">
        <v>509</v>
      </c>
      <c r="BD3" s="154"/>
      <c r="BE3" s="154"/>
      <c r="BF3" s="152">
        <v>10000</v>
      </c>
      <c r="BG3" s="154"/>
      <c r="BH3" s="152">
        <v>16000</v>
      </c>
      <c r="BI3" s="154"/>
      <c r="BJ3" s="152">
        <v>23500</v>
      </c>
      <c r="BK3" s="154"/>
      <c r="BL3" s="152">
        <v>-3228.13</v>
      </c>
      <c r="BM3" t="s" s="58">
        <v>510</v>
      </c>
      <c r="BN3" s="167">
        <v>-14411.65</v>
      </c>
      <c r="BO3" t="s" s="60">
        <v>511</v>
      </c>
      <c r="BP3" s="152">
        <v>-11531.98</v>
      </c>
      <c r="BQ3" t="s" s="60">
        <v>512</v>
      </c>
      <c r="BR3" s="165">
        <v>-10503.71</v>
      </c>
      <c r="BS3" t="s" s="60">
        <v>513</v>
      </c>
      <c r="BT3" s="165">
        <v>-9381</v>
      </c>
      <c r="BU3" t="s" s="60">
        <v>514</v>
      </c>
      <c r="BV3" s="152">
        <v>-11262.23</v>
      </c>
      <c r="BW3" t="s" s="60">
        <v>515</v>
      </c>
      <c r="BX3" t="s" s="60">
        <v>516</v>
      </c>
      <c r="BY3" s="152">
        <v>-24513</v>
      </c>
      <c r="BZ3" t="s" s="60">
        <v>517</v>
      </c>
      <c r="CA3" s="152">
        <v>-24513</v>
      </c>
      <c r="CB3" t="s" s="60">
        <v>517</v>
      </c>
      <c r="CC3" s="152">
        <v>-24513</v>
      </c>
      <c r="CD3" t="s" s="60">
        <v>517</v>
      </c>
      <c r="CE3" s="152">
        <v>-24513</v>
      </c>
      <c r="CF3" t="s" s="60">
        <v>517</v>
      </c>
      <c r="CG3" s="152">
        <v>-24513</v>
      </c>
      <c r="CH3" t="s" s="60">
        <v>517</v>
      </c>
      <c r="CI3" s="152">
        <v>-24513</v>
      </c>
      <c r="CJ3" t="s" s="60">
        <v>517</v>
      </c>
      <c r="CK3" s="152">
        <v>-24513</v>
      </c>
      <c r="CL3" t="s" s="60">
        <v>517</v>
      </c>
      <c r="CM3" s="152">
        <v>-24513</v>
      </c>
      <c r="CN3" t="s" s="60">
        <v>517</v>
      </c>
      <c r="CO3" s="152">
        <v>-24513</v>
      </c>
      <c r="CP3" t="s" s="60">
        <v>517</v>
      </c>
      <c r="CQ3" s="152">
        <v>-24513</v>
      </c>
      <c r="CR3" t="s" s="60">
        <v>517</v>
      </c>
      <c r="CS3" s="152">
        <v>-24513</v>
      </c>
      <c r="CT3" t="s" s="60">
        <v>517</v>
      </c>
      <c r="CU3" s="152">
        <v>-24513</v>
      </c>
      <c r="CV3" t="s" s="60">
        <v>517</v>
      </c>
      <c r="CW3" s="152">
        <v>-24513</v>
      </c>
      <c r="CX3" t="s" s="60">
        <v>517</v>
      </c>
      <c r="CY3" s="152">
        <v>-24513</v>
      </c>
      <c r="CZ3" t="s" s="60">
        <v>517</v>
      </c>
      <c r="DA3" s="152">
        <v>-24513</v>
      </c>
      <c r="DB3" t="s" s="60">
        <v>517</v>
      </c>
      <c r="DC3" s="62">
        <v>-3243</v>
      </c>
      <c r="DD3" s="150"/>
      <c r="DE3" s="62">
        <v>-3345</v>
      </c>
      <c r="DF3" s="150"/>
      <c r="DG3" s="62">
        <v>-8531</v>
      </c>
      <c r="DH3" s="155"/>
      <c r="DI3" s="168">
        <v>-2249</v>
      </c>
      <c r="DJ3" s="150"/>
      <c r="DK3" s="62">
        <v>-5465</v>
      </c>
      <c r="DL3" s="150"/>
      <c r="DM3" s="169">
        <v>-5971</v>
      </c>
      <c r="DN3" s="150"/>
      <c r="DO3" s="62">
        <v>-3900</v>
      </c>
      <c r="DP3" s="150"/>
      <c r="DQ3" s="62">
        <v>-5127</v>
      </c>
      <c r="DR3" s="150"/>
      <c r="DS3" s="169">
        <v>-3498</v>
      </c>
      <c r="DT3" s="150"/>
      <c r="DU3" s="62">
        <v>-3006</v>
      </c>
      <c r="DV3" s="150"/>
      <c r="DW3" s="62">
        <v>-5727</v>
      </c>
      <c r="DX3" s="150"/>
      <c r="DY3" s="62">
        <v>-3216</v>
      </c>
      <c r="DZ3" s="150"/>
      <c r="EA3" s="62">
        <v>-4325</v>
      </c>
      <c r="EB3" s="150"/>
      <c r="EC3" s="62">
        <v>-9710</v>
      </c>
      <c r="ED3" s="150"/>
      <c r="EE3" s="62">
        <v>-2825</v>
      </c>
      <c r="EF3" s="150"/>
      <c r="EG3" s="62">
        <v>-6998</v>
      </c>
      <c r="EH3" s="150"/>
      <c r="EI3" s="62">
        <v>-4419</v>
      </c>
      <c r="EJ3" s="150"/>
      <c r="EK3" s="170">
        <v>-8666</v>
      </c>
      <c r="EL3" s="150"/>
      <c r="EM3" s="62">
        <v>-5303</v>
      </c>
      <c r="EN3" s="150"/>
      <c r="EO3" s="62">
        <v>-3093</v>
      </c>
      <c r="EP3" s="150"/>
      <c r="EQ3" s="62">
        <v>-2868</v>
      </c>
      <c r="ER3" s="150"/>
      <c r="ES3" s="62">
        <v>-6818</v>
      </c>
      <c r="ET3" s="150"/>
      <c r="EU3" s="62">
        <v>-4650</v>
      </c>
      <c r="EV3" s="150"/>
      <c r="EW3" s="62">
        <v>-3861</v>
      </c>
      <c r="EX3" s="150"/>
      <c r="EY3" s="62">
        <v>-2971</v>
      </c>
      <c r="EZ3" s="150"/>
      <c r="FA3" s="62">
        <v>-3430</v>
      </c>
      <c r="FB3" s="150"/>
      <c r="FC3" s="62">
        <v>-2064</v>
      </c>
      <c r="FD3" s="150"/>
      <c r="FE3" s="62">
        <v>-2972</v>
      </c>
      <c r="FF3" s="150"/>
      <c r="FG3" s="62">
        <v>-6626</v>
      </c>
      <c r="FH3" s="150"/>
      <c r="FI3" s="62">
        <v>-4951</v>
      </c>
      <c r="FJ3" s="150"/>
      <c r="FK3" s="62">
        <v>-5144</v>
      </c>
      <c r="FL3" s="150"/>
      <c r="FM3" s="62">
        <v>-6662</v>
      </c>
      <c r="FN3" s="150"/>
      <c r="FO3" s="62">
        <v>-5890</v>
      </c>
      <c r="FP3" s="150"/>
      <c r="FQ3" s="62">
        <v>-8698</v>
      </c>
      <c r="FR3" s="150"/>
      <c r="FS3" s="62">
        <v>-5048</v>
      </c>
      <c r="FT3" s="150"/>
      <c r="FU3" s="62">
        <v>-2559</v>
      </c>
      <c r="FV3" s="150"/>
      <c r="FW3" s="62">
        <v>-3140</v>
      </c>
      <c r="FX3" s="150"/>
      <c r="FY3" s="62">
        <v>-8852</v>
      </c>
      <c r="FZ3" s="150"/>
      <c r="GA3" s="62">
        <v>-1942</v>
      </c>
      <c r="GB3" s="150"/>
      <c r="GC3" s="62">
        <v>-7557</v>
      </c>
      <c r="GD3" s="150"/>
      <c r="GE3" s="62">
        <v>-8964</v>
      </c>
      <c r="GF3" s="150"/>
      <c r="GG3" s="62">
        <v>-3045</v>
      </c>
      <c r="GH3" s="150"/>
      <c r="GI3" s="62">
        <v>-7497</v>
      </c>
      <c r="GJ3" s="150"/>
      <c r="GK3" s="171"/>
    </row>
    <row r="4" ht="128.35" customHeight="1">
      <c r="A4" t="s" s="172">
        <v>60</v>
      </c>
      <c r="B4" s="164">
        <v>-90</v>
      </c>
      <c r="C4" t="s" s="71">
        <v>518</v>
      </c>
      <c r="D4" s="173">
        <v>-190</v>
      </c>
      <c r="E4" t="s" s="71">
        <v>519</v>
      </c>
      <c r="F4" s="51"/>
      <c r="G4" s="51"/>
      <c r="H4" s="173">
        <v>-1260</v>
      </c>
      <c r="I4" t="s" s="50">
        <v>520</v>
      </c>
      <c r="J4" t="s" s="72">
        <v>521</v>
      </c>
      <c r="K4" s="51"/>
      <c r="L4" s="51"/>
      <c r="M4" s="51"/>
      <c r="N4" s="174"/>
      <c r="O4" s="51"/>
      <c r="P4" s="173">
        <v>-90.48999999999999</v>
      </c>
      <c r="Q4" t="s" s="50">
        <v>522</v>
      </c>
      <c r="R4" s="164">
        <v>-75</v>
      </c>
      <c r="S4" t="s" s="163">
        <v>523</v>
      </c>
      <c r="T4" s="164">
        <v>-41.48</v>
      </c>
      <c r="U4" t="s" s="50">
        <v>524</v>
      </c>
      <c r="V4" s="51"/>
      <c r="W4" s="51"/>
      <c r="X4" s="164">
        <v>-165</v>
      </c>
      <c r="Y4" t="s" s="50">
        <v>525</v>
      </c>
      <c r="Z4" s="51"/>
      <c r="AA4" s="51"/>
      <c r="AB4" s="51"/>
      <c r="AC4" s="51"/>
      <c r="AD4" s="164">
        <v>-25</v>
      </c>
      <c r="AE4" t="s" s="50">
        <v>526</v>
      </c>
      <c r="AF4" s="51"/>
      <c r="AG4" s="51"/>
      <c r="AH4" s="61">
        <v>-38.1</v>
      </c>
      <c r="AI4" t="s" s="50">
        <v>527</v>
      </c>
      <c r="AJ4" s="61">
        <v>-95</v>
      </c>
      <c r="AK4" t="s" s="50">
        <v>528</v>
      </c>
      <c r="AL4" s="61">
        <v>-23.97</v>
      </c>
      <c r="AM4" t="s" s="50">
        <v>529</v>
      </c>
      <c r="AN4" s="51"/>
      <c r="AO4" s="51"/>
      <c r="AP4" s="51"/>
      <c r="AQ4" s="51"/>
      <c r="AR4" s="61">
        <v>-95</v>
      </c>
      <c r="AS4" t="s" s="50">
        <v>530</v>
      </c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47"/>
      <c r="BN4" s="175">
        <v>-631.4</v>
      </c>
      <c r="BO4" t="s" s="50">
        <v>531</v>
      </c>
      <c r="BP4" s="61">
        <v>-607.98</v>
      </c>
      <c r="BQ4" s="51"/>
      <c r="BR4" s="51"/>
      <c r="BS4" s="51"/>
      <c r="BT4" s="51"/>
      <c r="BU4" s="51"/>
      <c r="BV4" s="61">
        <v>-60</v>
      </c>
      <c r="BW4" t="s" s="50">
        <v>532</v>
      </c>
      <c r="BX4" s="51"/>
      <c r="BY4" s="51"/>
      <c r="BZ4" s="51"/>
      <c r="CA4" s="51"/>
      <c r="CB4" s="51"/>
      <c r="CC4" s="61">
        <v>-1130</v>
      </c>
      <c r="CD4" t="s" s="50">
        <v>533</v>
      </c>
      <c r="CE4" s="51"/>
      <c r="CF4" s="51"/>
      <c r="CG4" s="61">
        <v>-900</v>
      </c>
      <c r="CH4" t="s" s="50">
        <v>534</v>
      </c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61">
        <v>-50</v>
      </c>
      <c r="DD4" t="s" s="50">
        <v>535</v>
      </c>
      <c r="DE4" s="61"/>
      <c r="DF4" s="51"/>
      <c r="DG4" s="61">
        <v>-50</v>
      </c>
      <c r="DH4" t="s" s="49">
        <v>535</v>
      </c>
      <c r="DI4" s="176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61">
        <v>-300</v>
      </c>
      <c r="EB4" t="s" s="50">
        <v>536</v>
      </c>
      <c r="EC4" s="61">
        <v>-300</v>
      </c>
      <c r="ED4" t="s" s="50">
        <v>537</v>
      </c>
      <c r="EE4" s="51"/>
      <c r="EF4" s="51"/>
      <c r="EG4" s="51"/>
      <c r="EH4" s="51"/>
      <c r="EI4" s="51"/>
      <c r="EJ4" s="51"/>
      <c r="EK4" s="177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</row>
    <row r="5" ht="56.35" customHeight="1">
      <c r="A5" t="s" s="172">
        <v>70</v>
      </c>
      <c r="B5" s="51"/>
      <c r="C5" s="51"/>
      <c r="D5" s="51"/>
      <c r="E5" s="178"/>
      <c r="F5" s="51"/>
      <c r="G5" s="51"/>
      <c r="H5" s="51"/>
      <c r="I5" s="51"/>
      <c r="J5" s="179">
        <v>-50</v>
      </c>
      <c r="K5" t="s" s="50">
        <v>527</v>
      </c>
      <c r="L5" s="51"/>
      <c r="M5" s="51"/>
      <c r="N5" s="174"/>
      <c r="O5" s="51"/>
      <c r="P5" s="173">
        <v>-100</v>
      </c>
      <c r="Q5" t="s" s="50">
        <v>538</v>
      </c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61">
        <v>-200</v>
      </c>
      <c r="AK5" t="s" s="50">
        <v>539</v>
      </c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47"/>
      <c r="BN5" s="175">
        <v>-166.42</v>
      </c>
      <c r="BO5" t="s" s="50">
        <v>540</v>
      </c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61"/>
      <c r="DF5" s="51"/>
      <c r="DG5" s="51"/>
      <c r="DH5" s="47"/>
      <c r="DI5" s="176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177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</row>
    <row r="6" ht="32.35" customHeight="1">
      <c r="A6" t="s" s="172">
        <v>76</v>
      </c>
      <c r="B6" s="51"/>
      <c r="C6" s="51"/>
      <c r="D6" s="173">
        <v>1250</v>
      </c>
      <c r="E6" s="178"/>
      <c r="F6" s="51"/>
      <c r="G6" s="51"/>
      <c r="H6" s="51"/>
      <c r="I6" s="51"/>
      <c r="J6" s="180">
        <v>1500</v>
      </c>
      <c r="K6" t="s" s="50">
        <v>541</v>
      </c>
      <c r="L6" s="51"/>
      <c r="M6" s="51"/>
      <c r="N6" s="174">
        <v>1200</v>
      </c>
      <c r="O6" t="s" s="50">
        <v>542</v>
      </c>
      <c r="P6" s="174"/>
      <c r="Q6" s="51"/>
      <c r="R6" s="164">
        <v>1250</v>
      </c>
      <c r="S6" t="s" s="181">
        <v>543</v>
      </c>
      <c r="T6" s="51"/>
      <c r="U6" s="51"/>
      <c r="V6" s="160">
        <v>1250</v>
      </c>
      <c r="W6" s="51"/>
      <c r="X6" s="51"/>
      <c r="Y6" s="51"/>
      <c r="Z6" s="51"/>
      <c r="AA6" s="51"/>
      <c r="AB6" s="164">
        <v>1250</v>
      </c>
      <c r="AC6" s="51"/>
      <c r="AD6" s="51"/>
      <c r="AE6" s="51"/>
      <c r="AF6" s="62">
        <v>1250</v>
      </c>
      <c r="AG6" t="s" s="50">
        <v>78</v>
      </c>
      <c r="AH6" s="51"/>
      <c r="AI6" s="51"/>
      <c r="AJ6" s="180">
        <v>1250</v>
      </c>
      <c r="AK6" s="51"/>
      <c r="AL6" s="62">
        <v>1500</v>
      </c>
      <c r="AM6" t="s" s="50">
        <v>541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47"/>
      <c r="BN6" s="175">
        <v>1250</v>
      </c>
      <c r="BO6" t="s" s="50">
        <v>544</v>
      </c>
      <c r="BP6" s="61">
        <v>1250</v>
      </c>
      <c r="BQ6" t="s" s="50">
        <v>545</v>
      </c>
      <c r="BR6" t="s" s="50">
        <v>61</v>
      </c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61"/>
      <c r="DF6" s="51"/>
      <c r="DG6" s="51"/>
      <c r="DH6" s="47"/>
      <c r="DI6" s="176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177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</row>
    <row r="7" ht="30.2" customHeight="1">
      <c r="A7" t="s" s="172">
        <v>546</v>
      </c>
      <c r="B7" s="51"/>
      <c r="C7" s="51"/>
      <c r="D7" s="51"/>
      <c r="E7" s="178"/>
      <c r="F7" s="51"/>
      <c r="G7" s="51"/>
      <c r="H7" s="51"/>
      <c r="I7" s="51"/>
      <c r="J7" s="51"/>
      <c r="K7" s="51"/>
      <c r="L7" s="51"/>
      <c r="M7" s="51"/>
      <c r="N7" s="174"/>
      <c r="O7" s="51"/>
      <c r="P7" s="174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47"/>
      <c r="BN7" s="113">
        <v>14471.65</v>
      </c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61"/>
      <c r="DF7" s="51"/>
      <c r="DG7" s="51"/>
      <c r="DH7" s="47"/>
      <c r="DI7" s="176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177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</row>
    <row r="8" ht="30.2" customHeight="1">
      <c r="A8" t="s" s="172">
        <v>547</v>
      </c>
      <c r="B8" s="51"/>
      <c r="C8" s="51"/>
      <c r="D8" s="51"/>
      <c r="E8" s="178"/>
      <c r="F8" s="51"/>
      <c r="G8" s="51"/>
      <c r="H8" s="51"/>
      <c r="I8" s="51"/>
      <c r="J8" s="51"/>
      <c r="K8" s="51"/>
      <c r="L8" s="51"/>
      <c r="M8" s="51"/>
      <c r="N8" s="174"/>
      <c r="O8" s="51"/>
      <c r="P8" s="174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47"/>
      <c r="BN8" s="113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61">
        <v>-9500</v>
      </c>
      <c r="DF8" s="51"/>
      <c r="DG8" s="51"/>
      <c r="DH8" s="47"/>
      <c r="DI8" s="176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177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</row>
    <row r="9" ht="30.65" customHeight="1">
      <c r="A9" t="s" s="172">
        <v>548</v>
      </c>
      <c r="B9" s="51"/>
      <c r="C9" s="51"/>
      <c r="D9" s="51"/>
      <c r="E9" s="178"/>
      <c r="F9" t="s" s="181">
        <v>61</v>
      </c>
      <c r="G9" t="s" s="50">
        <v>61</v>
      </c>
      <c r="H9" t="s" s="50">
        <v>61</v>
      </c>
      <c r="I9" t="s" s="50">
        <v>61</v>
      </c>
      <c r="J9" s="162">
        <v>-10000</v>
      </c>
      <c r="K9" t="s" s="60">
        <v>549</v>
      </c>
      <c r="L9" s="51"/>
      <c r="M9" s="51"/>
      <c r="N9" s="174"/>
      <c r="O9" s="51"/>
      <c r="P9" s="174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160">
        <v>-10100</v>
      </c>
      <c r="AE9" t="s" s="60">
        <v>550</v>
      </c>
      <c r="AF9" t="s" s="50">
        <v>61</v>
      </c>
      <c r="AG9" t="s" s="50">
        <v>61</v>
      </c>
      <c r="AH9" s="51"/>
      <c r="AI9" s="51"/>
      <c r="AJ9" s="180">
        <v>-10000</v>
      </c>
      <c r="AK9" t="s" s="60">
        <v>551</v>
      </c>
      <c r="AL9" s="180">
        <v>-10000</v>
      </c>
      <c r="AM9" t="s" s="60">
        <v>552</v>
      </c>
      <c r="AN9" t="s" s="50">
        <v>61</v>
      </c>
      <c r="AO9" t="s" s="50">
        <v>553</v>
      </c>
      <c r="AP9" s="51"/>
      <c r="AQ9" s="51"/>
      <c r="AR9" s="51"/>
      <c r="AS9" s="51"/>
      <c r="AT9" s="51"/>
      <c r="AU9" s="51"/>
      <c r="AV9" s="51"/>
      <c r="AW9" s="51"/>
      <c r="AX9" t="s" s="50">
        <v>61</v>
      </c>
      <c r="AY9" t="s" s="50">
        <v>61</v>
      </c>
      <c r="AZ9" t="s" s="50">
        <v>61</v>
      </c>
      <c r="BA9" t="s" s="50">
        <v>61</v>
      </c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47"/>
      <c r="BN9" s="176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61"/>
      <c r="DF9" s="51"/>
      <c r="DG9" s="51"/>
      <c r="DH9" s="47"/>
      <c r="DI9" s="176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177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</row>
    <row r="10" ht="20.35" customHeight="1">
      <c r="A10" t="s" s="172">
        <v>554</v>
      </c>
      <c r="B10" s="51"/>
      <c r="C10" s="51"/>
      <c r="D10" s="51"/>
      <c r="E10" s="178"/>
      <c r="F10" s="51"/>
      <c r="G10" s="51"/>
      <c r="H10" s="51"/>
      <c r="I10" s="51"/>
      <c r="J10" s="51"/>
      <c r="K10" s="51"/>
      <c r="L10" s="51"/>
      <c r="M10" s="51"/>
      <c r="N10" t="s" s="182">
        <v>61</v>
      </c>
      <c r="O10" t="s" s="50">
        <v>61</v>
      </c>
      <c r="P10" s="174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t="s" s="71">
        <v>61</v>
      </c>
      <c r="AU10" t="s" s="50">
        <v>61</v>
      </c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47"/>
      <c r="BN10" s="176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61"/>
      <c r="DF10" s="51"/>
      <c r="DG10" s="51"/>
      <c r="DH10" s="47"/>
      <c r="DI10" s="176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177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</row>
    <row r="11" ht="34.45" customHeight="1">
      <c r="A11" t="s" s="172">
        <v>555</v>
      </c>
      <c r="B11" s="51"/>
      <c r="C11" s="51"/>
      <c r="D11" s="173">
        <v>-8000</v>
      </c>
      <c r="E11" t="s" s="71">
        <v>556</v>
      </c>
      <c r="F11" s="152">
        <v>-13500</v>
      </c>
      <c r="G11" t="s" s="60">
        <v>557</v>
      </c>
      <c r="H11" s="173">
        <v>-8500</v>
      </c>
      <c r="I11" t="s" s="60">
        <v>558</v>
      </c>
      <c r="J11" s="51"/>
      <c r="K11" s="51"/>
      <c r="L11" s="173">
        <v>-8000</v>
      </c>
      <c r="M11" t="s" s="60">
        <v>559</v>
      </c>
      <c r="N11" s="161">
        <v>-16250</v>
      </c>
      <c r="O11" t="s" s="60">
        <v>560</v>
      </c>
      <c r="P11" s="174"/>
      <c r="Q11" s="51"/>
      <c r="R11" s="51"/>
      <c r="S11" s="51"/>
      <c r="T11" s="51"/>
      <c r="U11" s="51"/>
      <c r="V11" s="51"/>
      <c r="W11" s="51"/>
      <c r="X11" s="160">
        <v>-14925</v>
      </c>
      <c r="Y11" t="s" s="60">
        <v>561</v>
      </c>
      <c r="Z11" s="61">
        <v>-20500</v>
      </c>
      <c r="AA11" t="s" s="60">
        <v>562</v>
      </c>
      <c r="AB11" s="51"/>
      <c r="AC11" s="51"/>
      <c r="AD11" s="51"/>
      <c r="AE11" s="51"/>
      <c r="AF11" s="51"/>
      <c r="AG11" s="51"/>
      <c r="AH11" s="51"/>
      <c r="AI11" s="51"/>
      <c r="AJ11" t="s" s="71">
        <v>61</v>
      </c>
      <c r="AK11" t="s" s="50">
        <v>563</v>
      </c>
      <c r="AL11" t="s" s="181">
        <v>61</v>
      </c>
      <c r="AM11" t="s" s="50">
        <v>61</v>
      </c>
      <c r="AN11" s="51"/>
      <c r="AO11" s="51"/>
      <c r="AP11" s="179">
        <v>-5250</v>
      </c>
      <c r="AQ11" t="s" s="50">
        <v>564</v>
      </c>
      <c r="AR11" s="61">
        <v>-6400</v>
      </c>
      <c r="AS11" t="s" s="60">
        <v>565</v>
      </c>
      <c r="AT11" t="s" s="71">
        <v>61</v>
      </c>
      <c r="AU11" t="s" s="72">
        <v>566</v>
      </c>
      <c r="AV11" t="s" s="71">
        <v>61</v>
      </c>
      <c r="AW11" t="s" s="50">
        <v>567</v>
      </c>
      <c r="AX11" t="s" s="71">
        <v>61</v>
      </c>
      <c r="AY11" t="s" s="50">
        <v>568</v>
      </c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t="s" s="71">
        <v>61</v>
      </c>
      <c r="BM11" t="s" s="49">
        <v>569</v>
      </c>
      <c r="BN11" s="176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61"/>
      <c r="DF11" s="51"/>
      <c r="DG11" s="51"/>
      <c r="DH11" s="47"/>
      <c r="DI11" s="176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177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</row>
    <row r="12" ht="21.05" customHeight="1">
      <c r="A12" t="s" s="172">
        <v>96</v>
      </c>
      <c r="B12" t="s" s="50">
        <v>61</v>
      </c>
      <c r="C12" t="s" s="50">
        <v>61</v>
      </c>
      <c r="D12" t="s" s="50">
        <v>61</v>
      </c>
      <c r="E12" t="s" s="71">
        <v>61</v>
      </c>
      <c r="F12" t="s" s="50">
        <v>61</v>
      </c>
      <c r="G12" t="s" s="50">
        <v>61</v>
      </c>
      <c r="H12" t="s" s="50">
        <v>61</v>
      </c>
      <c r="I12" t="s" s="50">
        <v>61</v>
      </c>
      <c r="J12" t="s" s="50">
        <v>61</v>
      </c>
      <c r="K12" s="51"/>
      <c r="L12" t="s" s="50">
        <v>61</v>
      </c>
      <c r="M12" s="51"/>
      <c r="N12" s="174"/>
      <c r="O12" s="51"/>
      <c r="P12" t="s" s="182">
        <v>61</v>
      </c>
      <c r="Q12" t="s" s="50">
        <v>61</v>
      </c>
      <c r="R12" s="51"/>
      <c r="S12" s="51"/>
      <c r="T12" s="51"/>
      <c r="U12" s="51"/>
      <c r="V12" s="51"/>
      <c r="W12" s="51"/>
      <c r="X12" t="s" s="50">
        <v>61</v>
      </c>
      <c r="Y12" t="s" s="50">
        <v>61</v>
      </c>
      <c r="Z12" t="s" s="50">
        <v>61</v>
      </c>
      <c r="AA12" t="s" s="50">
        <v>61</v>
      </c>
      <c r="AB12" s="51"/>
      <c r="AC12" s="51"/>
      <c r="AD12" s="51"/>
      <c r="AE12" s="51"/>
      <c r="AF12" s="51"/>
      <c r="AG12" s="51"/>
      <c r="AH12" t="s" s="50">
        <v>61</v>
      </c>
      <c r="AI12" t="s" s="50">
        <v>61</v>
      </c>
      <c r="AJ12" s="51"/>
      <c r="AK12" s="51"/>
      <c r="AL12" s="51"/>
      <c r="AM12" s="51"/>
      <c r="AN12" t="s" s="50">
        <v>61</v>
      </c>
      <c r="AO12" t="s" s="50">
        <v>570</v>
      </c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47"/>
      <c r="BN12" s="176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61"/>
      <c r="DF12" s="51"/>
      <c r="DG12" s="51"/>
      <c r="DH12" s="47"/>
      <c r="DI12" s="176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177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</row>
    <row r="13" ht="22.2" customHeight="1">
      <c r="A13" t="s" s="172">
        <v>571</v>
      </c>
      <c r="B13" s="164">
        <v>-9300</v>
      </c>
      <c r="C13" t="s" s="71">
        <v>572</v>
      </c>
      <c r="D13" s="51"/>
      <c r="E13" s="178"/>
      <c r="F13" t="s" s="50">
        <v>61</v>
      </c>
      <c r="G13" t="s" s="50">
        <v>61</v>
      </c>
      <c r="H13" s="51"/>
      <c r="I13" s="51"/>
      <c r="J13" s="51"/>
      <c r="K13" s="51"/>
      <c r="L13" t="s" s="50">
        <v>61</v>
      </c>
      <c r="M13" t="s" s="50">
        <v>61</v>
      </c>
      <c r="N13" t="s" s="182">
        <v>61</v>
      </c>
      <c r="O13" t="s" s="50">
        <v>61</v>
      </c>
      <c r="P13" s="161">
        <v>-6625</v>
      </c>
      <c r="Q13" t="s" s="60">
        <v>573</v>
      </c>
      <c r="R13" s="164">
        <v>-2200</v>
      </c>
      <c r="S13" t="s" s="163">
        <v>574</v>
      </c>
      <c r="T13" s="160">
        <v>-12300</v>
      </c>
      <c r="U13" t="s" s="60">
        <v>575</v>
      </c>
      <c r="V13" s="164">
        <v>-8500</v>
      </c>
      <c r="W13" t="s" s="60">
        <v>576</v>
      </c>
      <c r="X13" s="51"/>
      <c r="Y13" s="51"/>
      <c r="Z13" t="s" s="50">
        <v>61</v>
      </c>
      <c r="AA13" t="s" s="50">
        <v>61</v>
      </c>
      <c r="AB13" s="160">
        <v>-13200</v>
      </c>
      <c r="AC13" t="s" s="60">
        <v>577</v>
      </c>
      <c r="AD13" t="s" s="50">
        <v>61</v>
      </c>
      <c r="AE13" t="s" s="50">
        <v>61</v>
      </c>
      <c r="AF13" s="61">
        <v>-7850</v>
      </c>
      <c r="AG13" t="s" s="60">
        <v>578</v>
      </c>
      <c r="AH13" s="61">
        <v>-6500</v>
      </c>
      <c r="AI13" t="s" s="60">
        <v>579</v>
      </c>
      <c r="AJ13" t="s" s="50">
        <v>61</v>
      </c>
      <c r="AK13" t="s" s="50">
        <v>61</v>
      </c>
      <c r="AL13" t="s" s="50">
        <v>61</v>
      </c>
      <c r="AM13" t="s" s="50">
        <v>61</v>
      </c>
      <c r="AN13" t="s" s="50">
        <v>61</v>
      </c>
      <c r="AO13" t="s" s="50">
        <v>580</v>
      </c>
      <c r="AP13" s="180">
        <v>-6050</v>
      </c>
      <c r="AQ13" t="s" s="60">
        <v>581</v>
      </c>
      <c r="AR13" s="180">
        <v>-7500</v>
      </c>
      <c r="AS13" t="s" s="60">
        <v>582</v>
      </c>
      <c r="AT13" s="51"/>
      <c r="AU13" t="s" s="50">
        <v>61</v>
      </c>
      <c r="AV13" t="s" s="50">
        <v>61</v>
      </c>
      <c r="AW13" t="s" s="50">
        <v>61</v>
      </c>
      <c r="AX13" s="51"/>
      <c r="AY13" s="51"/>
      <c r="AZ13" t="s" s="50">
        <v>61</v>
      </c>
      <c r="BA13" t="s" s="50">
        <v>61</v>
      </c>
      <c r="BB13" s="180">
        <v>11800</v>
      </c>
      <c r="BC13" t="s" s="50">
        <v>580</v>
      </c>
      <c r="BD13" s="180">
        <v>10300</v>
      </c>
      <c r="BE13" t="s" s="50">
        <v>580</v>
      </c>
      <c r="BF13" s="180">
        <v>10300</v>
      </c>
      <c r="BG13" t="s" s="50">
        <v>580</v>
      </c>
      <c r="BH13" s="180">
        <v>19200</v>
      </c>
      <c r="BI13" t="s" s="50">
        <v>580</v>
      </c>
      <c r="BJ13" s="61">
        <v>10650</v>
      </c>
      <c r="BK13" t="s" s="50">
        <v>580</v>
      </c>
      <c r="BL13" t="s" s="50">
        <v>61</v>
      </c>
      <c r="BM13" t="s" s="49">
        <v>583</v>
      </c>
      <c r="BN13" s="176"/>
      <c r="BO13" s="51"/>
      <c r="BP13" s="51"/>
      <c r="BQ13" s="51"/>
      <c r="BR13" t="s" s="50">
        <v>61</v>
      </c>
      <c r="BS13" t="s" s="50">
        <v>61</v>
      </c>
      <c r="BT13" s="51"/>
      <c r="BU13" s="51"/>
      <c r="BV13" t="s" s="50">
        <v>61</v>
      </c>
      <c r="BW13" t="s" s="50">
        <v>61</v>
      </c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61"/>
      <c r="DF13" s="51"/>
      <c r="DG13" s="51"/>
      <c r="DH13" s="47"/>
      <c r="DI13" s="176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177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</row>
    <row r="14" ht="27.45" customHeight="1">
      <c r="A14" t="s" s="172">
        <v>104</v>
      </c>
      <c r="B14" s="51"/>
      <c r="C14" s="51"/>
      <c r="D14" s="51"/>
      <c r="E14" s="178"/>
      <c r="F14" s="51"/>
      <c r="G14" s="51"/>
      <c r="H14" s="51"/>
      <c r="I14" s="51"/>
      <c r="J14" s="51"/>
      <c r="K14" s="51"/>
      <c r="L14" s="51"/>
      <c r="M14" s="51"/>
      <c r="N14" s="174"/>
      <c r="O14" s="51"/>
      <c r="P14" s="174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154"/>
      <c r="AW14" s="154"/>
      <c r="AX14" s="154"/>
      <c r="AY14" s="154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154"/>
      <c r="BM14" s="64"/>
      <c r="BN14" s="175">
        <v>-9000</v>
      </c>
      <c r="BO14" t="s" s="60">
        <v>584</v>
      </c>
      <c r="BP14" s="61">
        <v>-8900</v>
      </c>
      <c r="BQ14" s="51"/>
      <c r="BR14" s="180">
        <v>-14000</v>
      </c>
      <c r="BS14" t="s" s="50">
        <v>104</v>
      </c>
      <c r="BT14" s="180">
        <v>-12500</v>
      </c>
      <c r="BU14" t="s" s="50">
        <v>585</v>
      </c>
      <c r="BV14" t="s" s="50">
        <v>61</v>
      </c>
      <c r="BW14" t="s" s="50">
        <v>586</v>
      </c>
      <c r="BX14" t="s" s="60">
        <v>587</v>
      </c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65"/>
      <c r="DF14" s="154"/>
      <c r="DG14" s="154"/>
      <c r="DH14" s="64"/>
      <c r="DI14" s="183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8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</row>
    <row r="15" ht="32.35" customHeight="1">
      <c r="A15" t="s" s="172">
        <v>588</v>
      </c>
      <c r="B15" s="51"/>
      <c r="C15" s="51"/>
      <c r="D15" s="51"/>
      <c r="E15" s="178"/>
      <c r="F15" s="51"/>
      <c r="G15" s="51"/>
      <c r="H15" s="51"/>
      <c r="I15" s="51"/>
      <c r="J15" s="51"/>
      <c r="K15" s="51"/>
      <c r="L15" s="51"/>
      <c r="M15" s="51"/>
      <c r="N15" s="174"/>
      <c r="O15" s="51"/>
      <c r="P15" s="174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47"/>
      <c r="BN15" s="176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61"/>
      <c r="DF15" s="51"/>
      <c r="DG15" s="51"/>
      <c r="DH15" s="47"/>
      <c r="DI15" s="176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177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</row>
    <row r="16" ht="20.35" customHeight="1">
      <c r="A16" t="s" s="172">
        <v>108</v>
      </c>
      <c r="B16" s="51"/>
      <c r="C16" s="51"/>
      <c r="D16" s="51"/>
      <c r="E16" s="178"/>
      <c r="F16" s="51"/>
      <c r="G16" s="51"/>
      <c r="H16" s="51"/>
      <c r="I16" s="51"/>
      <c r="J16" s="51"/>
      <c r="K16" s="51"/>
      <c r="L16" s="51"/>
      <c r="M16" s="51"/>
      <c r="N16" s="174"/>
      <c r="O16" s="51"/>
      <c r="P16" s="174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47"/>
      <c r="BN16" s="176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61"/>
      <c r="DF16" s="51"/>
      <c r="DG16" s="51"/>
      <c r="DH16" s="47"/>
      <c r="DI16" s="176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177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</row>
    <row r="17" ht="20.35" customHeight="1">
      <c r="A17" t="s" s="172">
        <v>111</v>
      </c>
      <c r="B17" s="51"/>
      <c r="C17" s="51"/>
      <c r="D17" s="51"/>
      <c r="E17" s="178"/>
      <c r="F17" s="51"/>
      <c r="G17" s="51"/>
      <c r="H17" s="51"/>
      <c r="I17" s="51"/>
      <c r="J17" s="51"/>
      <c r="K17" s="51"/>
      <c r="L17" s="51"/>
      <c r="M17" s="51"/>
      <c r="N17" s="174"/>
      <c r="O17" s="51"/>
      <c r="P17" s="174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47"/>
      <c r="BN17" s="176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61"/>
      <c r="DF17" s="51"/>
      <c r="DG17" s="51"/>
      <c r="DH17" s="47"/>
      <c r="DI17" s="176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177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</row>
    <row r="18" ht="20.35" customHeight="1">
      <c r="A18" t="s" s="172">
        <v>114</v>
      </c>
      <c r="B18" s="51"/>
      <c r="C18" s="51"/>
      <c r="D18" s="51"/>
      <c r="E18" s="178"/>
      <c r="F18" s="51"/>
      <c r="G18" s="51"/>
      <c r="H18" s="51"/>
      <c r="I18" s="51"/>
      <c r="J18" s="51"/>
      <c r="K18" s="51"/>
      <c r="L18" s="51"/>
      <c r="M18" s="51"/>
      <c r="N18" s="174"/>
      <c r="O18" s="51"/>
      <c r="P18" s="174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47"/>
      <c r="BN18" s="176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61"/>
      <c r="DF18" s="51"/>
      <c r="DG18" s="51"/>
      <c r="DH18" s="47"/>
      <c r="DI18" s="176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177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</row>
    <row r="19" ht="32.35" customHeight="1">
      <c r="A19" t="s" s="172">
        <v>589</v>
      </c>
      <c r="B19" t="s" s="50">
        <v>61</v>
      </c>
      <c r="C19" s="51"/>
      <c r="D19" s="51"/>
      <c r="E19" s="178"/>
      <c r="F19" s="51"/>
      <c r="G19" s="51"/>
      <c r="H19" s="51"/>
      <c r="I19" s="51"/>
      <c r="J19" s="51"/>
      <c r="K19" s="51"/>
      <c r="L19" s="51"/>
      <c r="M19" s="51"/>
      <c r="N19" s="174"/>
      <c r="O19" s="51"/>
      <c r="P19" s="174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t="s" s="50">
        <v>61</v>
      </c>
      <c r="AE19" s="51"/>
      <c r="AF19" s="51"/>
      <c r="AG19" s="51"/>
      <c r="AH19" t="s" s="50">
        <v>61</v>
      </c>
      <c r="AI19" t="s" s="50">
        <v>61</v>
      </c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47"/>
      <c r="BN19" s="176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61"/>
      <c r="DF19" s="51"/>
      <c r="DG19" s="51"/>
      <c r="DH19" s="47"/>
      <c r="DI19" s="176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177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</row>
    <row r="20" ht="20.35" customHeight="1">
      <c r="A20" t="s" s="172">
        <v>119</v>
      </c>
      <c r="B20" s="51"/>
      <c r="C20" s="51"/>
      <c r="D20" s="51"/>
      <c r="E20" s="178"/>
      <c r="F20" s="51"/>
      <c r="G20" s="51"/>
      <c r="H20" s="51"/>
      <c r="I20" s="51"/>
      <c r="J20" s="51"/>
      <c r="K20" s="51"/>
      <c r="L20" s="51"/>
      <c r="M20" s="51"/>
      <c r="N20" s="174"/>
      <c r="O20" s="51"/>
      <c r="P20" s="174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47"/>
      <c r="BN20" s="176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61"/>
      <c r="DF20" s="51"/>
      <c r="DG20" s="51"/>
      <c r="DH20" s="47"/>
      <c r="DI20" s="176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177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</row>
    <row r="21" ht="20.35" customHeight="1">
      <c r="A21" t="s" s="172">
        <v>122</v>
      </c>
      <c r="B21" s="51"/>
      <c r="C21" s="51"/>
      <c r="D21" s="51"/>
      <c r="E21" s="178"/>
      <c r="F21" s="51"/>
      <c r="G21" s="51"/>
      <c r="H21" s="51"/>
      <c r="I21" s="51"/>
      <c r="J21" s="51"/>
      <c r="K21" s="51"/>
      <c r="L21" s="51"/>
      <c r="M21" s="51"/>
      <c r="N21" s="174"/>
      <c r="O21" s="51"/>
      <c r="P21" s="174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47"/>
      <c r="BN21" s="176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61"/>
      <c r="DF21" s="51"/>
      <c r="DG21" s="51"/>
      <c r="DH21" s="47"/>
      <c r="DI21" s="176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177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</row>
    <row r="22" ht="20.35" customHeight="1">
      <c r="A22" t="s" s="172">
        <v>127</v>
      </c>
      <c r="B22" s="51"/>
      <c r="C22" s="51"/>
      <c r="D22" s="51"/>
      <c r="E22" s="178"/>
      <c r="F22" s="51"/>
      <c r="G22" s="51"/>
      <c r="H22" s="51"/>
      <c r="I22" s="51"/>
      <c r="J22" s="51"/>
      <c r="K22" s="51"/>
      <c r="L22" s="51"/>
      <c r="M22" s="51"/>
      <c r="N22" s="174"/>
      <c r="O22" s="51"/>
      <c r="P22" s="174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47"/>
      <c r="BN22" s="176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61"/>
      <c r="DF22" s="51"/>
      <c r="DG22" s="51"/>
      <c r="DH22" s="47"/>
      <c r="DI22" s="176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177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</row>
    <row r="23" ht="32.35" customHeight="1">
      <c r="A23" t="s" s="185">
        <v>590</v>
      </c>
      <c r="B23" s="51"/>
      <c r="C23" s="51"/>
      <c r="D23" s="51"/>
      <c r="E23" s="178"/>
      <c r="F23" s="51"/>
      <c r="G23" s="51"/>
      <c r="H23" s="51"/>
      <c r="I23" s="51"/>
      <c r="J23" s="51"/>
      <c r="K23" s="51"/>
      <c r="L23" s="51"/>
      <c r="M23" s="51"/>
      <c r="N23" s="174"/>
      <c r="O23" s="51"/>
      <c r="P23" s="174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47"/>
      <c r="BN23" s="176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61"/>
      <c r="DF23" s="51"/>
      <c r="DG23" s="51"/>
      <c r="DH23" s="47"/>
      <c r="DI23" s="176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177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</row>
    <row r="24" ht="20.35" customHeight="1">
      <c r="A24" t="s" s="172">
        <v>130</v>
      </c>
      <c r="B24" s="51"/>
      <c r="C24" s="51"/>
      <c r="D24" s="51"/>
      <c r="E24" s="178"/>
      <c r="F24" s="51"/>
      <c r="G24" s="51"/>
      <c r="H24" s="51"/>
      <c r="I24" s="51"/>
      <c r="J24" s="51"/>
      <c r="K24" s="51"/>
      <c r="L24" s="51"/>
      <c r="M24" s="51"/>
      <c r="N24" s="174"/>
      <c r="O24" s="51"/>
      <c r="P24" s="174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47"/>
      <c r="BN24" s="176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61"/>
      <c r="DF24" s="51"/>
      <c r="DG24" s="51"/>
      <c r="DH24" s="47"/>
      <c r="DI24" s="176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177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</row>
    <row r="25" ht="20.35" customHeight="1">
      <c r="A25" t="s" s="172">
        <v>132</v>
      </c>
      <c r="B25" s="51"/>
      <c r="C25" s="51"/>
      <c r="D25" s="51"/>
      <c r="E25" s="178"/>
      <c r="F25" s="51"/>
      <c r="G25" s="51"/>
      <c r="H25" s="51"/>
      <c r="I25" s="51"/>
      <c r="J25" s="51"/>
      <c r="K25" s="51"/>
      <c r="L25" s="51"/>
      <c r="M25" s="51"/>
      <c r="N25" s="174"/>
      <c r="O25" s="51"/>
      <c r="P25" s="174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47"/>
      <c r="BN25" s="176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61"/>
      <c r="DF25" s="51"/>
      <c r="DG25" s="51"/>
      <c r="DH25" s="47"/>
      <c r="DI25" s="176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177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</row>
    <row r="26" ht="20.35" customHeight="1">
      <c r="A26" t="s" s="172">
        <v>135</v>
      </c>
      <c r="B26" s="51"/>
      <c r="C26" s="51"/>
      <c r="D26" s="51"/>
      <c r="E26" s="178"/>
      <c r="F26" s="51"/>
      <c r="G26" s="51"/>
      <c r="H26" s="51"/>
      <c r="I26" s="51"/>
      <c r="J26" s="51"/>
      <c r="K26" s="51"/>
      <c r="L26" s="51"/>
      <c r="M26" s="51"/>
      <c r="N26" s="174"/>
      <c r="O26" s="51"/>
      <c r="P26" s="174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47"/>
      <c r="BN26" s="176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61"/>
      <c r="DF26" s="51"/>
      <c r="DG26" s="51"/>
      <c r="DH26" s="47"/>
      <c r="DI26" s="176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177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</row>
    <row r="27" ht="20.35" customHeight="1">
      <c r="A27" t="s" s="172">
        <v>591</v>
      </c>
      <c r="B27" s="51"/>
      <c r="C27" s="51"/>
      <c r="D27" s="51"/>
      <c r="E27" s="178"/>
      <c r="F27" s="51"/>
      <c r="G27" s="51"/>
      <c r="H27" s="51"/>
      <c r="I27" s="51"/>
      <c r="J27" s="51"/>
      <c r="K27" s="51"/>
      <c r="L27" s="51"/>
      <c r="M27" s="51"/>
      <c r="N27" s="174"/>
      <c r="O27" s="51"/>
      <c r="P27" s="174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47"/>
      <c r="BN27" s="176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61"/>
      <c r="DF27" s="51"/>
      <c r="DG27" s="51"/>
      <c r="DH27" s="47"/>
      <c r="DI27" s="176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177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</row>
    <row r="28" ht="20.35" customHeight="1">
      <c r="A28" s="186">
        <v>40908</v>
      </c>
      <c r="B28" s="51"/>
      <c r="C28" s="51"/>
      <c r="D28" s="51"/>
      <c r="E28" s="178"/>
      <c r="F28" s="51"/>
      <c r="G28" s="51"/>
      <c r="H28" s="51"/>
      <c r="I28" s="51"/>
      <c r="J28" s="51"/>
      <c r="K28" s="51"/>
      <c r="L28" s="51"/>
      <c r="M28" s="51"/>
      <c r="N28" s="174"/>
      <c r="O28" s="51"/>
      <c r="P28" s="174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47"/>
      <c r="BN28" s="176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61"/>
      <c r="DF28" s="51"/>
      <c r="DG28" s="51"/>
      <c r="DH28" s="47"/>
      <c r="DI28" s="176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177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</row>
    <row r="29" ht="20.35" customHeight="1">
      <c r="A29" s="187"/>
      <c r="B29" s="51"/>
      <c r="C29" s="51"/>
      <c r="D29" s="51"/>
      <c r="E29" s="178"/>
      <c r="F29" s="51"/>
      <c r="G29" s="51"/>
      <c r="H29" s="51"/>
      <c r="I29" s="51"/>
      <c r="J29" s="51"/>
      <c r="K29" s="51"/>
      <c r="L29" s="51"/>
      <c r="M29" s="51"/>
      <c r="N29" s="174"/>
      <c r="O29" s="51"/>
      <c r="P29" s="174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47"/>
      <c r="BN29" s="176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61"/>
      <c r="DF29" s="51"/>
      <c r="DG29" s="51"/>
      <c r="DH29" s="47"/>
      <c r="DI29" s="176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177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</row>
    <row r="30" ht="20.35" customHeight="1">
      <c r="A30" s="188">
        <v>40589</v>
      </c>
      <c r="B30" s="51"/>
      <c r="C30" s="51"/>
      <c r="D30" s="51"/>
      <c r="E30" s="178"/>
      <c r="F30" s="51"/>
      <c r="G30" s="51"/>
      <c r="H30" s="51"/>
      <c r="I30" s="51"/>
      <c r="J30" s="51"/>
      <c r="K30" s="51"/>
      <c r="L30" s="51"/>
      <c r="M30" s="51"/>
      <c r="N30" s="174"/>
      <c r="O30" s="51"/>
      <c r="P30" s="174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47"/>
      <c r="BN30" s="176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61"/>
      <c r="DF30" s="51"/>
      <c r="DG30" s="51"/>
      <c r="DH30" s="47"/>
      <c r="DI30" s="176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177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</row>
    <row r="31" ht="20.35" customHeight="1">
      <c r="A31" s="189">
        <v>40617</v>
      </c>
      <c r="B31" s="51"/>
      <c r="C31" s="51"/>
      <c r="D31" s="51"/>
      <c r="E31" s="178"/>
      <c r="F31" s="51"/>
      <c r="G31" s="51"/>
      <c r="H31" s="51"/>
      <c r="I31" s="51"/>
      <c r="J31" s="51"/>
      <c r="K31" s="51"/>
      <c r="L31" s="51"/>
      <c r="M31" s="51"/>
      <c r="N31" s="174"/>
      <c r="O31" s="51"/>
      <c r="P31" s="174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47"/>
      <c r="BN31" s="176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61"/>
      <c r="DF31" s="51"/>
      <c r="DG31" s="51"/>
      <c r="DH31" s="47"/>
      <c r="DI31" s="176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177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</row>
    <row r="32" ht="32.35" customHeight="1">
      <c r="A32" s="189">
        <v>40648</v>
      </c>
      <c r="B32" s="164">
        <v>-288</v>
      </c>
      <c r="C32" t="s" s="50">
        <v>161</v>
      </c>
      <c r="D32" s="51"/>
      <c r="E32" s="178"/>
      <c r="F32" s="51"/>
      <c r="G32" s="51"/>
      <c r="H32" s="51"/>
      <c r="I32" s="51"/>
      <c r="J32" s="51"/>
      <c r="K32" s="51"/>
      <c r="L32" s="51"/>
      <c r="M32" s="51"/>
      <c r="N32" s="174"/>
      <c r="O32" s="51"/>
      <c r="P32" s="173">
        <v>-288</v>
      </c>
      <c r="Q32" t="s" s="50">
        <v>161</v>
      </c>
      <c r="R32" s="164">
        <v>-288</v>
      </c>
      <c r="S32" t="s" s="50">
        <v>161</v>
      </c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47"/>
      <c r="BN32" s="168">
        <v>-369</v>
      </c>
      <c r="BO32" t="s" s="50">
        <v>233</v>
      </c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61"/>
      <c r="DF32" s="51"/>
      <c r="DG32" s="51"/>
      <c r="DH32" s="47"/>
      <c r="DI32" s="176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177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</row>
    <row r="33" ht="44.35" customHeight="1">
      <c r="A33" s="188">
        <v>40678</v>
      </c>
      <c r="B33" s="164">
        <v>-100</v>
      </c>
      <c r="C33" t="s" s="50">
        <v>592</v>
      </c>
      <c r="D33" s="173">
        <v>-50</v>
      </c>
      <c r="E33" t="s" s="71">
        <v>593</v>
      </c>
      <c r="F33" s="51"/>
      <c r="G33" s="51"/>
      <c r="H33" s="51"/>
      <c r="I33" s="51"/>
      <c r="J33" s="51"/>
      <c r="K33" s="51"/>
      <c r="L33" s="173">
        <v>-50</v>
      </c>
      <c r="M33" t="s" s="50">
        <v>159</v>
      </c>
      <c r="N33" s="174"/>
      <c r="O33" s="51"/>
      <c r="P33" s="173">
        <v>-800</v>
      </c>
      <c r="Q33" t="s" s="50">
        <v>594</v>
      </c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164">
        <v>-35</v>
      </c>
      <c r="AC33" t="s" s="50">
        <v>159</v>
      </c>
      <c r="AD33" s="51"/>
      <c r="AE33" s="51"/>
      <c r="AF33" s="51"/>
      <c r="AG33" s="51"/>
      <c r="AH33" s="61">
        <v>-35</v>
      </c>
      <c r="AI33" t="s" s="50">
        <v>159</v>
      </c>
      <c r="AJ33" s="61">
        <v>-55</v>
      </c>
      <c r="AK33" t="s" s="50">
        <v>159</v>
      </c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>
        <v>-55</v>
      </c>
      <c r="BA33" t="s" s="50">
        <v>595</v>
      </c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47"/>
      <c r="BN33" s="176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61"/>
      <c r="DF33" s="51"/>
      <c r="DG33" s="51"/>
      <c r="DH33" s="47"/>
      <c r="DI33" s="176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177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</row>
    <row r="34" ht="56.35" customHeight="1">
      <c r="A34" s="189">
        <v>40709</v>
      </c>
      <c r="B34" s="164">
        <v>-800</v>
      </c>
      <c r="C34" t="s" s="50">
        <v>596</v>
      </c>
      <c r="D34" s="51"/>
      <c r="E34" s="178"/>
      <c r="F34" s="51"/>
      <c r="G34" s="51"/>
      <c r="H34" s="51"/>
      <c r="I34" s="51"/>
      <c r="J34" s="51"/>
      <c r="K34" s="51"/>
      <c r="L34" s="51"/>
      <c r="M34" s="51"/>
      <c r="N34" s="174"/>
      <c r="O34" s="51"/>
      <c r="P34" s="173">
        <v>-133.05</v>
      </c>
      <c r="Q34" t="s" s="50">
        <v>597</v>
      </c>
      <c r="R34" s="164">
        <v>-100</v>
      </c>
      <c r="S34" t="s" s="50">
        <v>598</v>
      </c>
      <c r="T34" s="51"/>
      <c r="U34" s="51"/>
      <c r="V34" s="51"/>
      <c r="W34" s="51"/>
      <c r="X34" s="51"/>
      <c r="Y34" s="51"/>
      <c r="Z34" s="51"/>
      <c r="AA34" s="51"/>
      <c r="AB34" s="164">
        <v>-240</v>
      </c>
      <c r="AC34" t="s" s="50">
        <v>599</v>
      </c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47"/>
      <c r="BN34" s="176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61"/>
      <c r="DF34" s="51"/>
      <c r="DG34" s="51"/>
      <c r="DH34" s="47"/>
      <c r="DI34" s="176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177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</row>
    <row r="35" ht="44.35" customHeight="1">
      <c r="A35" s="189">
        <v>40739</v>
      </c>
      <c r="B35" s="164">
        <v>-49</v>
      </c>
      <c r="C35" t="s" s="50">
        <v>600</v>
      </c>
      <c r="D35" s="51"/>
      <c r="E35" s="178"/>
      <c r="F35" s="51"/>
      <c r="G35" s="51"/>
      <c r="H35" s="51"/>
      <c r="I35" s="51"/>
      <c r="J35" s="51"/>
      <c r="K35" s="51"/>
      <c r="L35" s="51"/>
      <c r="M35" s="51"/>
      <c r="N35" s="174"/>
      <c r="O35" s="51"/>
      <c r="P35" s="173">
        <v>-64.68000000000001</v>
      </c>
      <c r="Q35" t="s" s="50">
        <v>601</v>
      </c>
      <c r="R35" s="164">
        <v>-3.49</v>
      </c>
      <c r="S35" t="s" s="50">
        <v>602</v>
      </c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47"/>
      <c r="BN35" t="s" s="190">
        <v>61</v>
      </c>
      <c r="BO35" t="s" s="50">
        <v>61</v>
      </c>
      <c r="BP35" t="s" s="50">
        <v>61</v>
      </c>
      <c r="BQ35" t="s" s="50">
        <v>61</v>
      </c>
      <c r="BR35" t="s" s="50">
        <v>61</v>
      </c>
      <c r="BS35" t="s" s="50">
        <v>61</v>
      </c>
      <c r="BT35" t="s" s="50">
        <v>61</v>
      </c>
      <c r="BU35" t="s" s="50">
        <v>61</v>
      </c>
      <c r="BV35" t="s" s="50">
        <v>61</v>
      </c>
      <c r="BW35" t="s" s="50">
        <v>61</v>
      </c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61"/>
      <c r="DF35" s="51"/>
      <c r="DG35" s="51"/>
      <c r="DH35" s="47"/>
      <c r="DI35" s="176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177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</row>
    <row r="36" ht="80.35" customHeight="1">
      <c r="A36" s="187"/>
      <c r="B36" s="164">
        <v>-950</v>
      </c>
      <c r="C36" t="s" s="50">
        <v>603</v>
      </c>
      <c r="D36" s="173">
        <v>-20.81</v>
      </c>
      <c r="E36" t="s" s="71">
        <v>604</v>
      </c>
      <c r="F36" s="51"/>
      <c r="G36" s="51"/>
      <c r="H36" s="51"/>
      <c r="I36" s="51"/>
      <c r="J36" s="51"/>
      <c r="K36" s="51"/>
      <c r="L36" s="51"/>
      <c r="M36" s="51"/>
      <c r="N36" s="174"/>
      <c r="O36" s="51"/>
      <c r="P36" s="174"/>
      <c r="Q36" s="51"/>
      <c r="R36" s="164">
        <v>-49.91</v>
      </c>
      <c r="S36" t="s" s="50">
        <v>605</v>
      </c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47"/>
      <c r="BN36" s="176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61"/>
      <c r="DF36" s="51"/>
      <c r="DG36" s="51"/>
      <c r="DH36" s="47"/>
      <c r="DI36" s="176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177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</row>
    <row r="37" ht="20.35" customHeight="1">
      <c r="A37" s="191"/>
      <c r="B37" s="192">
        <v>-21.56</v>
      </c>
      <c r="C37" t="s" s="50">
        <v>161</v>
      </c>
      <c r="D37" s="51"/>
      <c r="E37" s="178"/>
      <c r="F37" s="51"/>
      <c r="G37" s="51"/>
      <c r="H37" s="51"/>
      <c r="I37" s="51"/>
      <c r="J37" s="51"/>
      <c r="K37" s="51"/>
      <c r="L37" s="51"/>
      <c r="M37" s="51"/>
      <c r="N37" s="174"/>
      <c r="O37" s="47"/>
      <c r="P37" s="193">
        <v>-21.56</v>
      </c>
      <c r="Q37" t="s" s="49">
        <v>161</v>
      </c>
      <c r="R37" s="192">
        <v>-22.05</v>
      </c>
      <c r="S37" t="s" s="50">
        <v>161</v>
      </c>
      <c r="T37" s="164">
        <v>-24.81</v>
      </c>
      <c r="U37" t="s" s="50">
        <v>161</v>
      </c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47"/>
      <c r="BN37" s="175">
        <v>-31.39</v>
      </c>
      <c r="BO37" t="s" s="50">
        <v>161</v>
      </c>
      <c r="BP37" s="61">
        <v>-24.39</v>
      </c>
      <c r="BQ37" t="s" s="50">
        <v>161</v>
      </c>
      <c r="BR37" s="61">
        <v>-24.39</v>
      </c>
      <c r="BS37" t="s" s="50">
        <v>161</v>
      </c>
      <c r="BT37" s="61">
        <v>-36.57</v>
      </c>
      <c r="BU37" t="s" s="50">
        <v>161</v>
      </c>
      <c r="BV37" s="61">
        <v>-24.39</v>
      </c>
      <c r="BW37" t="s" s="50">
        <v>161</v>
      </c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61"/>
      <c r="DF37" s="51"/>
      <c r="DG37" s="51"/>
      <c r="DH37" s="47"/>
      <c r="DI37" s="176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177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</row>
    <row r="38" ht="56.35" customHeight="1">
      <c r="A38" s="188">
        <v>40770</v>
      </c>
      <c r="B38" s="164">
        <v>-82.62</v>
      </c>
      <c r="C38" t="s" s="50">
        <v>606</v>
      </c>
      <c r="D38" s="51"/>
      <c r="E38" s="178"/>
      <c r="F38" s="51"/>
      <c r="G38" s="51"/>
      <c r="H38" s="51"/>
      <c r="I38" s="51"/>
      <c r="J38" s="51"/>
      <c r="K38" s="51"/>
      <c r="L38" s="173">
        <v>-195</v>
      </c>
      <c r="M38" t="s" s="50">
        <v>607</v>
      </c>
      <c r="N38" s="174"/>
      <c r="O38" s="51"/>
      <c r="P38" s="173">
        <v>1000</v>
      </c>
      <c r="Q38" t="s" s="50">
        <v>608</v>
      </c>
      <c r="R38" s="164">
        <v>-46.5</v>
      </c>
      <c r="S38" t="s" s="50">
        <v>605</v>
      </c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164">
        <v>-195</v>
      </c>
      <c r="AE38" t="s" s="50">
        <v>609</v>
      </c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61">
        <v>-195</v>
      </c>
      <c r="AS38" t="s" s="50">
        <v>610</v>
      </c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47"/>
      <c r="BN38" s="176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61">
        <v>-2.94</v>
      </c>
      <c r="BZ38" t="s" s="50">
        <v>161</v>
      </c>
      <c r="CA38" s="61">
        <v>-2.94</v>
      </c>
      <c r="CB38" t="s" s="50">
        <v>161</v>
      </c>
      <c r="CC38" s="61">
        <v>-2.94</v>
      </c>
      <c r="CD38" t="s" s="50">
        <v>161</v>
      </c>
      <c r="CE38" s="61">
        <v>-2.94</v>
      </c>
      <c r="CF38" t="s" s="50">
        <v>161</v>
      </c>
      <c r="CG38" s="61">
        <v>-2.94</v>
      </c>
      <c r="CH38" t="s" s="50">
        <v>161</v>
      </c>
      <c r="CI38" s="61">
        <v>-2.94</v>
      </c>
      <c r="CJ38" t="s" s="50">
        <v>161</v>
      </c>
      <c r="CK38" s="61">
        <v>-2.94</v>
      </c>
      <c r="CL38" t="s" s="50">
        <v>161</v>
      </c>
      <c r="CM38" s="61">
        <v>-2.94</v>
      </c>
      <c r="CN38" t="s" s="50">
        <v>161</v>
      </c>
      <c r="CO38" s="61">
        <v>-2.94</v>
      </c>
      <c r="CP38" t="s" s="50">
        <v>161</v>
      </c>
      <c r="CQ38" s="61">
        <v>-2.94</v>
      </c>
      <c r="CR38" t="s" s="50">
        <v>161</v>
      </c>
      <c r="CS38" s="61">
        <v>-2.94</v>
      </c>
      <c r="CT38" t="s" s="50">
        <v>161</v>
      </c>
      <c r="CU38" s="61">
        <v>-2.94</v>
      </c>
      <c r="CV38" t="s" s="50">
        <v>161</v>
      </c>
      <c r="CW38" s="61">
        <v>-2.94</v>
      </c>
      <c r="CX38" t="s" s="50">
        <v>161</v>
      </c>
      <c r="CY38" s="61">
        <v>-2.94</v>
      </c>
      <c r="CZ38" t="s" s="50">
        <v>161</v>
      </c>
      <c r="DA38" s="61">
        <v>-2.94</v>
      </c>
      <c r="DB38" t="s" s="50">
        <v>161</v>
      </c>
      <c r="DC38" s="114"/>
      <c r="DD38" s="114"/>
      <c r="DE38" s="61"/>
      <c r="DF38" s="114"/>
      <c r="DG38" s="114"/>
      <c r="DH38" s="95"/>
      <c r="DI38" s="19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4"/>
      <c r="DY38" s="114"/>
      <c r="DZ38" s="114"/>
      <c r="EA38" s="114"/>
      <c r="EB38" s="114"/>
      <c r="EC38" s="114"/>
      <c r="ED38" s="114"/>
      <c r="EE38" s="114"/>
      <c r="EF38" s="114"/>
      <c r="EG38" s="114"/>
      <c r="EH38" s="114"/>
      <c r="EI38" s="114"/>
      <c r="EJ38" s="114"/>
      <c r="EK38" s="195"/>
      <c r="EL38" s="114"/>
      <c r="EM38" s="114"/>
      <c r="EN38" s="114"/>
      <c r="EO38" s="114"/>
      <c r="EP38" s="114"/>
      <c r="EQ38" s="114"/>
      <c r="ER38" s="114"/>
      <c r="ES38" s="114"/>
      <c r="ET38" s="114"/>
      <c r="EU38" s="114"/>
      <c r="EV38" s="114"/>
      <c r="EW38" s="114"/>
      <c r="EX38" s="114"/>
      <c r="EY38" s="114"/>
      <c r="EZ38" s="114"/>
      <c r="FA38" s="114"/>
      <c r="FB38" s="114"/>
      <c r="FC38" s="114"/>
      <c r="FD38" s="114"/>
      <c r="FE38" s="114"/>
      <c r="FF38" s="114"/>
      <c r="FG38" s="114"/>
      <c r="FH38" s="114"/>
      <c r="FI38" s="114"/>
      <c r="FJ38" s="114"/>
      <c r="FK38" s="114"/>
      <c r="FL38" s="114"/>
      <c r="FM38" s="114"/>
      <c r="FN38" s="114"/>
      <c r="FO38" s="114"/>
      <c r="FP38" s="114"/>
      <c r="FQ38" s="114"/>
      <c r="FR38" s="114"/>
      <c r="FS38" s="114"/>
      <c r="FT38" s="114"/>
      <c r="FU38" s="114"/>
      <c r="FV38" s="114"/>
      <c r="FW38" s="114"/>
      <c r="FX38" s="114"/>
      <c r="FY38" s="114"/>
      <c r="FZ38" s="114"/>
      <c r="GA38" s="114"/>
      <c r="GB38" s="114"/>
      <c r="GC38" s="114"/>
      <c r="GD38" s="114"/>
      <c r="GE38" s="114"/>
      <c r="GF38" s="114"/>
      <c r="GG38" s="114"/>
      <c r="GH38" s="114"/>
      <c r="GI38" s="114"/>
      <c r="GJ38" s="114"/>
      <c r="GK38" s="114"/>
    </row>
    <row r="39" ht="44.35" customHeight="1">
      <c r="A39" s="187"/>
      <c r="B39" s="51"/>
      <c r="C39" s="51"/>
      <c r="D39" s="51"/>
      <c r="E39" s="178"/>
      <c r="F39" s="51"/>
      <c r="G39" s="51"/>
      <c r="H39" s="51"/>
      <c r="I39" s="51"/>
      <c r="J39" s="51"/>
      <c r="K39" s="51"/>
      <c r="L39" s="51"/>
      <c r="M39" s="51"/>
      <c r="N39" s="174"/>
      <c r="O39" s="51"/>
      <c r="P39" s="174"/>
      <c r="Q39" s="51"/>
      <c r="R39" s="164">
        <v>-125</v>
      </c>
      <c r="S39" t="s" s="50">
        <v>611</v>
      </c>
      <c r="T39" s="164">
        <v>-300</v>
      </c>
      <c r="U39" t="s" s="50">
        <v>612</v>
      </c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47"/>
      <c r="BN39" s="176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61">
        <v>-85</v>
      </c>
      <c r="CV39" t="s" s="50">
        <v>613</v>
      </c>
      <c r="CW39" s="51"/>
      <c r="CX39" s="51"/>
      <c r="CY39" s="51"/>
      <c r="CZ39" s="51"/>
      <c r="DA39" s="51"/>
      <c r="DB39" s="51"/>
      <c r="DC39" s="51"/>
      <c r="DD39" s="51"/>
      <c r="DE39" s="61"/>
      <c r="DF39" s="51"/>
      <c r="DG39" s="51"/>
      <c r="DH39" s="47"/>
      <c r="DI39" s="176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177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</row>
    <row r="40" ht="20.35" customHeight="1">
      <c r="A40" s="187"/>
      <c r="B40" s="164">
        <v>-21.56</v>
      </c>
      <c r="C40" t="s" s="50">
        <v>161</v>
      </c>
      <c r="D40" s="173">
        <v>-12.35</v>
      </c>
      <c r="E40" t="s" s="71">
        <v>161</v>
      </c>
      <c r="F40" s="51"/>
      <c r="G40" s="51"/>
      <c r="H40" s="51"/>
      <c r="I40" s="51"/>
      <c r="J40" s="51"/>
      <c r="K40" s="51"/>
      <c r="L40" s="51"/>
      <c r="M40" s="51"/>
      <c r="N40" s="174"/>
      <c r="O40" s="51"/>
      <c r="P40" s="173">
        <v>-21.56</v>
      </c>
      <c r="Q40" t="s" s="50">
        <v>161</v>
      </c>
      <c r="R40" s="164">
        <v>-27.35</v>
      </c>
      <c r="S40" t="s" s="50">
        <v>161</v>
      </c>
      <c r="T40" s="164">
        <v>-30.76</v>
      </c>
      <c r="U40" t="s" s="50">
        <v>161</v>
      </c>
      <c r="V40" s="164">
        <v>-12.35</v>
      </c>
      <c r="W40" t="s" s="50">
        <v>161</v>
      </c>
      <c r="X40" s="51"/>
      <c r="Y40" s="51"/>
      <c r="Z40" s="61">
        <v>-12.35</v>
      </c>
      <c r="AA40" t="s" s="50">
        <v>161</v>
      </c>
      <c r="AB40" s="164">
        <v>-12.35</v>
      </c>
      <c r="AC40" t="s" s="50">
        <v>161</v>
      </c>
      <c r="AD40" s="51"/>
      <c r="AE40" s="51"/>
      <c r="AF40" s="61">
        <v>-12.35</v>
      </c>
      <c r="AG40" t="s" s="50">
        <v>161</v>
      </c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47"/>
      <c r="BN40" s="175">
        <v>-31.29</v>
      </c>
      <c r="BO40" t="s" s="50">
        <v>161</v>
      </c>
      <c r="BP40" s="61">
        <v>-30.24</v>
      </c>
      <c r="BQ40" t="s" s="50">
        <v>161</v>
      </c>
      <c r="BR40" s="61">
        <v>-30.24</v>
      </c>
      <c r="BS40" t="s" s="50">
        <v>161</v>
      </c>
      <c r="BT40" s="61">
        <v>-45.36</v>
      </c>
      <c r="BU40" t="s" s="50">
        <v>161</v>
      </c>
      <c r="BV40" s="61">
        <v>-30.24</v>
      </c>
      <c r="BW40" t="s" s="50">
        <v>161</v>
      </c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61"/>
      <c r="DF40" s="51"/>
      <c r="DG40" s="51"/>
      <c r="DH40" s="47"/>
      <c r="DI40" s="176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177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</row>
    <row r="41" ht="56.35" customHeight="1">
      <c r="A41" s="189">
        <v>40801</v>
      </c>
      <c r="B41" s="164">
        <v>-103.82</v>
      </c>
      <c r="C41" t="s" s="50">
        <v>614</v>
      </c>
      <c r="D41" s="173">
        <v>-12.01</v>
      </c>
      <c r="E41" t="s" s="71">
        <v>615</v>
      </c>
      <c r="F41" s="51"/>
      <c r="G41" s="51"/>
      <c r="H41" s="51"/>
      <c r="I41" s="51"/>
      <c r="J41" s="51"/>
      <c r="K41" s="51"/>
      <c r="L41" s="51"/>
      <c r="M41" s="51"/>
      <c r="N41" s="174"/>
      <c r="O41" s="51"/>
      <c r="P41" s="173">
        <v>1000</v>
      </c>
      <c r="Q41" t="s" s="50">
        <v>616</v>
      </c>
      <c r="R41" s="164">
        <v>-57.5</v>
      </c>
      <c r="S41" t="s" s="50">
        <v>605</v>
      </c>
      <c r="T41" s="164">
        <v>-200</v>
      </c>
      <c r="U41" t="s" s="50">
        <v>617</v>
      </c>
      <c r="V41" s="51"/>
      <c r="W41" s="51"/>
      <c r="X41" s="164">
        <v>-100</v>
      </c>
      <c r="Y41" t="s" s="50">
        <v>618</v>
      </c>
      <c r="Z41" s="51"/>
      <c r="AA41" s="51"/>
      <c r="AB41" s="164">
        <v>-224.78</v>
      </c>
      <c r="AC41" t="s" s="50">
        <v>619</v>
      </c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47"/>
      <c r="BN41" s="176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61"/>
      <c r="DF41" s="51"/>
      <c r="DG41" s="51"/>
      <c r="DH41" s="47"/>
      <c r="DI41" s="176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177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</row>
    <row r="42" ht="68.35" customHeight="1">
      <c r="A42" s="187"/>
      <c r="B42" s="164">
        <v>-21.56</v>
      </c>
      <c r="C42" t="s" s="50">
        <v>161</v>
      </c>
      <c r="D42" s="51"/>
      <c r="E42" s="178"/>
      <c r="F42" s="51"/>
      <c r="G42" s="51"/>
      <c r="H42" s="51"/>
      <c r="I42" s="51"/>
      <c r="J42" s="51"/>
      <c r="K42" s="51"/>
      <c r="L42" s="51"/>
      <c r="M42" s="51"/>
      <c r="N42" s="174"/>
      <c r="O42" s="51"/>
      <c r="P42" s="173">
        <v>-135.68</v>
      </c>
      <c r="Q42" t="s" s="50">
        <v>620</v>
      </c>
      <c r="R42" s="164">
        <v>-180</v>
      </c>
      <c r="S42" t="s" s="50">
        <v>621</v>
      </c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47"/>
      <c r="BN42" s="176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61"/>
      <c r="DF42" s="51"/>
      <c r="DG42" s="51"/>
      <c r="DH42" s="47"/>
      <c r="DI42" s="176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177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</row>
    <row r="43" ht="20.35" customHeight="1">
      <c r="A43" s="187"/>
      <c r="B43" s="51"/>
      <c r="C43" s="51"/>
      <c r="D43" s="51"/>
      <c r="E43" s="178"/>
      <c r="F43" s="51"/>
      <c r="G43" s="51"/>
      <c r="H43" s="51"/>
      <c r="I43" s="51"/>
      <c r="J43" s="51"/>
      <c r="K43" s="51"/>
      <c r="L43" s="51"/>
      <c r="M43" s="51"/>
      <c r="N43" s="174"/>
      <c r="O43" s="51"/>
      <c r="P43" s="174"/>
      <c r="Q43" s="51"/>
      <c r="R43" s="164">
        <v>-20.23</v>
      </c>
      <c r="S43" t="s" s="50">
        <v>622</v>
      </c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47"/>
      <c r="BN43" s="176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61"/>
      <c r="DF43" s="51"/>
      <c r="DG43" s="51"/>
      <c r="DH43" s="47"/>
      <c r="DI43" s="176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177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</row>
    <row r="44" ht="20.35" customHeight="1">
      <c r="A44" s="187"/>
      <c r="B44" s="51"/>
      <c r="C44" s="51"/>
      <c r="D44" s="51"/>
      <c r="E44" s="178"/>
      <c r="F44" s="51"/>
      <c r="G44" s="51"/>
      <c r="H44" s="51"/>
      <c r="I44" s="51"/>
      <c r="J44" s="51"/>
      <c r="K44" s="51"/>
      <c r="L44" s="51"/>
      <c r="M44" s="51"/>
      <c r="N44" s="174"/>
      <c r="O44" s="51"/>
      <c r="P44" s="174"/>
      <c r="Q44" s="51"/>
      <c r="R44" s="164">
        <v>-903.34</v>
      </c>
      <c r="S44" t="s" s="50">
        <v>623</v>
      </c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47"/>
      <c r="BN44" s="176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61"/>
      <c r="DF44" s="51"/>
      <c r="DG44" s="51"/>
      <c r="DH44" s="47"/>
      <c r="DI44" s="176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177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</row>
    <row r="45" ht="32.35" customHeight="1">
      <c r="A45" s="188">
        <v>40831</v>
      </c>
      <c r="B45" s="51"/>
      <c r="C45" s="51"/>
      <c r="D45" s="51"/>
      <c r="E45" s="178"/>
      <c r="F45" s="51"/>
      <c r="G45" s="51"/>
      <c r="H45" s="51"/>
      <c r="I45" s="51"/>
      <c r="J45" s="51"/>
      <c r="K45" s="51"/>
      <c r="L45" s="51"/>
      <c r="M45" s="51"/>
      <c r="N45" s="174"/>
      <c r="O45" s="51"/>
      <c r="P45" s="174"/>
      <c r="Q45" s="51"/>
      <c r="R45" s="164">
        <v>-57.5</v>
      </c>
      <c r="S45" t="s" s="50">
        <v>605</v>
      </c>
      <c r="T45" s="173">
        <v>-100</v>
      </c>
      <c r="U45" t="s" s="50">
        <v>624</v>
      </c>
      <c r="V45" s="51"/>
      <c r="W45" s="51"/>
      <c r="X45" s="164">
        <v>-6.97</v>
      </c>
      <c r="Y45" t="s" s="50">
        <v>622</v>
      </c>
      <c r="Z45" t="s" s="50">
        <v>61</v>
      </c>
      <c r="AA45" t="s" s="181">
        <v>61</v>
      </c>
      <c r="AB45" s="164">
        <v>-37.52</v>
      </c>
      <c r="AC45" t="s" s="50">
        <v>139</v>
      </c>
      <c r="AD45" s="164">
        <v>-700</v>
      </c>
      <c r="AE45" t="s" s="50">
        <v>625</v>
      </c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47"/>
      <c r="BN45" s="176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61"/>
      <c r="DF45" s="51"/>
      <c r="DG45" s="51"/>
      <c r="DH45" s="47"/>
      <c r="DI45" s="176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177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</row>
    <row r="46" ht="44.35" customHeight="1">
      <c r="A46" s="187"/>
      <c r="B46" s="51"/>
      <c r="C46" s="51"/>
      <c r="D46" s="51"/>
      <c r="E46" s="178"/>
      <c r="F46" s="51"/>
      <c r="G46" s="51"/>
      <c r="H46" s="51"/>
      <c r="I46" s="51"/>
      <c r="J46" s="51"/>
      <c r="K46" s="51"/>
      <c r="L46" s="51"/>
      <c r="M46" s="51"/>
      <c r="N46" s="174"/>
      <c r="O46" s="51"/>
      <c r="P46" s="174"/>
      <c r="Q46" s="51"/>
      <c r="R46" s="164">
        <v>-1250</v>
      </c>
      <c r="S46" t="s" s="50">
        <v>626</v>
      </c>
      <c r="T46" s="51"/>
      <c r="U46" s="51"/>
      <c r="V46" s="51"/>
      <c r="W46" s="51"/>
      <c r="X46" s="51"/>
      <c r="Y46" s="51"/>
      <c r="Z46" s="61">
        <v>-50.25</v>
      </c>
      <c r="AA46" t="s" s="50">
        <v>627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47"/>
      <c r="BN46" s="176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61"/>
      <c r="DF46" s="51"/>
      <c r="DG46" s="51"/>
      <c r="DH46" s="47"/>
      <c r="DI46" s="176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177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</row>
    <row r="47" ht="20.35" customHeight="1">
      <c r="A47" s="187"/>
      <c r="B47" s="164">
        <v>-20.87</v>
      </c>
      <c r="C47" t="s" s="50">
        <v>223</v>
      </c>
      <c r="D47" s="173">
        <v>-26.46</v>
      </c>
      <c r="E47" t="s" s="71">
        <v>161</v>
      </c>
      <c r="F47" s="51"/>
      <c r="G47" s="51"/>
      <c r="H47" s="51"/>
      <c r="I47" s="51"/>
      <c r="J47" s="51"/>
      <c r="K47" s="51"/>
      <c r="L47" s="51"/>
      <c r="M47" s="51"/>
      <c r="N47" s="174"/>
      <c r="O47" s="51"/>
      <c r="P47" s="173">
        <v>-20.87</v>
      </c>
      <c r="Q47" t="s" s="50">
        <v>223</v>
      </c>
      <c r="R47" s="164">
        <v>-26.46</v>
      </c>
      <c r="S47" t="s" s="50">
        <v>161</v>
      </c>
      <c r="T47" s="164">
        <v>-29.78</v>
      </c>
      <c r="U47" t="s" s="50">
        <v>161</v>
      </c>
      <c r="V47" s="164">
        <v>-26.46</v>
      </c>
      <c r="W47" t="s" s="50">
        <v>161</v>
      </c>
      <c r="X47" s="51"/>
      <c r="Y47" s="51"/>
      <c r="Z47" s="61">
        <v>-26.46</v>
      </c>
      <c r="AA47" t="s" s="50">
        <v>161</v>
      </c>
      <c r="AB47" s="164">
        <v>-26.46</v>
      </c>
      <c r="AC47" t="s" s="50">
        <v>161</v>
      </c>
      <c r="AD47" s="51"/>
      <c r="AE47" s="51"/>
      <c r="AF47" s="61">
        <v>-26.46</v>
      </c>
      <c r="AG47" t="s" s="50">
        <v>161</v>
      </c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47"/>
      <c r="BN47" s="175">
        <v>-30.29</v>
      </c>
      <c r="BO47" t="s" s="50">
        <v>161</v>
      </c>
      <c r="BP47" s="61">
        <v>-29.27</v>
      </c>
      <c r="BQ47" t="s" s="50">
        <v>161</v>
      </c>
      <c r="BR47" s="61">
        <v>-29.27</v>
      </c>
      <c r="BS47" t="s" s="50">
        <v>161</v>
      </c>
      <c r="BT47" s="61">
        <v>-43.91</v>
      </c>
      <c r="BU47" t="s" s="50">
        <v>161</v>
      </c>
      <c r="BV47" s="61">
        <v>-29.27</v>
      </c>
      <c r="BW47" t="s" s="50">
        <v>161</v>
      </c>
      <c r="BX47" s="51"/>
      <c r="BY47" s="61">
        <v>-29.27</v>
      </c>
      <c r="BZ47" t="s" s="50">
        <v>161</v>
      </c>
      <c r="CA47" s="61">
        <v>-29.27</v>
      </c>
      <c r="CB47" t="s" s="50">
        <v>161</v>
      </c>
      <c r="CC47" s="61">
        <v>-29.27</v>
      </c>
      <c r="CD47" t="s" s="50">
        <v>161</v>
      </c>
      <c r="CE47" s="61">
        <v>-29.27</v>
      </c>
      <c r="CF47" t="s" s="50">
        <v>161</v>
      </c>
      <c r="CG47" s="61">
        <v>-29.27</v>
      </c>
      <c r="CH47" t="s" s="50">
        <v>161</v>
      </c>
      <c r="CI47" s="61">
        <v>-29.27</v>
      </c>
      <c r="CJ47" t="s" s="50">
        <v>161</v>
      </c>
      <c r="CK47" s="61">
        <v>-29.27</v>
      </c>
      <c r="CL47" t="s" s="50">
        <v>161</v>
      </c>
      <c r="CM47" s="61">
        <v>-29.27</v>
      </c>
      <c r="CN47" t="s" s="50">
        <v>161</v>
      </c>
      <c r="CO47" s="61">
        <v>-29.27</v>
      </c>
      <c r="CP47" t="s" s="50">
        <v>161</v>
      </c>
      <c r="CQ47" s="61">
        <v>-29.27</v>
      </c>
      <c r="CR47" t="s" s="50">
        <v>161</v>
      </c>
      <c r="CS47" s="61">
        <v>-29.27</v>
      </c>
      <c r="CT47" t="s" s="50">
        <v>161</v>
      </c>
      <c r="CU47" s="61">
        <v>-29.27</v>
      </c>
      <c r="CV47" t="s" s="50">
        <v>161</v>
      </c>
      <c r="CW47" s="61">
        <v>-29.27</v>
      </c>
      <c r="CX47" t="s" s="50">
        <v>161</v>
      </c>
      <c r="CY47" s="61">
        <v>-29.27</v>
      </c>
      <c r="CZ47" t="s" s="50">
        <v>161</v>
      </c>
      <c r="DA47" s="61">
        <v>-29.27</v>
      </c>
      <c r="DB47" t="s" s="50">
        <v>161</v>
      </c>
      <c r="DC47" s="114"/>
      <c r="DD47" s="114"/>
      <c r="DE47" s="61"/>
      <c r="DF47" s="114"/>
      <c r="DG47" s="114"/>
      <c r="DH47" s="95"/>
      <c r="DI47" s="19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DT47" s="114"/>
      <c r="DU47" s="114"/>
      <c r="DV47" s="114"/>
      <c r="DW47" s="114"/>
      <c r="DX47" s="114"/>
      <c r="DY47" s="114"/>
      <c r="DZ47" s="114"/>
      <c r="EA47" s="114"/>
      <c r="EB47" s="114"/>
      <c r="EC47" s="114"/>
      <c r="ED47" s="114"/>
      <c r="EE47" s="114"/>
      <c r="EF47" s="114"/>
      <c r="EG47" s="114"/>
      <c r="EH47" s="114"/>
      <c r="EI47" s="114"/>
      <c r="EJ47" s="114"/>
      <c r="EK47" s="195"/>
      <c r="EL47" s="114"/>
      <c r="EM47" s="114"/>
      <c r="EN47" s="114"/>
      <c r="EO47" s="114"/>
      <c r="EP47" s="114"/>
      <c r="EQ47" s="114"/>
      <c r="ER47" s="114"/>
      <c r="ES47" s="114"/>
      <c r="ET47" s="114"/>
      <c r="EU47" s="114"/>
      <c r="EV47" s="114"/>
      <c r="EW47" s="114"/>
      <c r="EX47" s="114"/>
      <c r="EY47" s="114"/>
      <c r="EZ47" s="114"/>
      <c r="FA47" s="114"/>
      <c r="FB47" s="114"/>
      <c r="FC47" s="114"/>
      <c r="FD47" s="114"/>
      <c r="FE47" s="114"/>
      <c r="FF47" s="114"/>
      <c r="FG47" s="114"/>
      <c r="FH47" s="114"/>
      <c r="FI47" s="114"/>
      <c r="FJ47" s="114"/>
      <c r="FK47" s="114"/>
      <c r="FL47" s="114"/>
      <c r="FM47" s="114"/>
      <c r="FN47" s="114"/>
      <c r="FO47" s="114"/>
      <c r="FP47" s="114"/>
      <c r="FQ47" s="114"/>
      <c r="FR47" s="114"/>
      <c r="FS47" s="114"/>
      <c r="FT47" s="114"/>
      <c r="FU47" s="114"/>
      <c r="FV47" s="114"/>
      <c r="FW47" s="114"/>
      <c r="FX47" s="114"/>
      <c r="FY47" s="114"/>
      <c r="FZ47" s="114"/>
      <c r="GA47" s="114"/>
      <c r="GB47" s="114"/>
      <c r="GC47" s="114"/>
      <c r="GD47" s="114"/>
      <c r="GE47" s="114"/>
      <c r="GF47" s="114"/>
      <c r="GG47" s="114"/>
      <c r="GH47" s="114"/>
      <c r="GI47" s="114"/>
      <c r="GJ47" s="114"/>
      <c r="GK47" s="114"/>
    </row>
    <row r="48" ht="56.35" customHeight="1">
      <c r="A48" s="188">
        <v>40862</v>
      </c>
      <c r="B48" s="164">
        <v>-700</v>
      </c>
      <c r="C48" t="s" s="50">
        <v>628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174"/>
      <c r="O48" s="51"/>
      <c r="P48" s="51"/>
      <c r="Q48" s="51"/>
      <c r="R48" s="164">
        <v>-46.5</v>
      </c>
      <c r="S48" t="s" s="50">
        <v>629</v>
      </c>
      <c r="T48" s="51"/>
      <c r="U48" s="51"/>
      <c r="V48" s="164">
        <v>-200</v>
      </c>
      <c r="W48" t="s" s="50">
        <v>630</v>
      </c>
      <c r="X48" s="173">
        <v>-37.72</v>
      </c>
      <c r="Y48" t="s" s="50">
        <v>622</v>
      </c>
      <c r="Z48" s="51"/>
      <c r="AA48" s="51"/>
      <c r="AB48" s="164">
        <v>-100</v>
      </c>
      <c r="AC48" t="s" s="50">
        <v>176</v>
      </c>
      <c r="AD48" s="51"/>
      <c r="AE48" s="51"/>
      <c r="AF48" s="61">
        <v>-16.09</v>
      </c>
      <c r="AG48" t="s" s="50">
        <v>139</v>
      </c>
      <c r="AH48" s="61">
        <v>-12.7</v>
      </c>
      <c r="AI48" t="s" s="50">
        <v>139</v>
      </c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61">
        <v>-75</v>
      </c>
      <c r="AW48" t="s" s="50">
        <v>159</v>
      </c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47"/>
      <c r="BN48" s="176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61"/>
      <c r="DF48" s="51"/>
      <c r="DG48" s="51"/>
      <c r="DH48" s="47"/>
      <c r="DI48" s="176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177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</row>
    <row r="49" ht="44.35" customHeight="1">
      <c r="A49" s="187"/>
      <c r="B49" s="173">
        <v>-28.02</v>
      </c>
      <c r="C49" t="s" s="50">
        <v>139</v>
      </c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174"/>
      <c r="O49" s="51"/>
      <c r="P49" s="51"/>
      <c r="Q49" s="51"/>
      <c r="R49" s="51"/>
      <c r="S49" s="51"/>
      <c r="T49" s="51"/>
      <c r="U49" s="51"/>
      <c r="V49" s="164">
        <v>-1000</v>
      </c>
      <c r="W49" t="s" s="50">
        <v>631</v>
      </c>
      <c r="X49" s="173">
        <v>-16</v>
      </c>
      <c r="Y49" t="s" s="50">
        <v>632</v>
      </c>
      <c r="Z49" s="51"/>
      <c r="AA49" s="51"/>
      <c r="AB49" s="164">
        <v>-927.45</v>
      </c>
      <c r="AC49" t="s" s="50">
        <v>633</v>
      </c>
      <c r="AD49" s="51"/>
      <c r="AE49" s="51"/>
      <c r="AF49" s="61">
        <v>-36.08</v>
      </c>
      <c r="AG49" t="s" s="50">
        <v>217</v>
      </c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61">
        <v>-50</v>
      </c>
      <c r="AW49" t="s" s="50">
        <v>634</v>
      </c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47"/>
      <c r="BN49" s="176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61"/>
      <c r="DF49" s="51"/>
      <c r="DG49" s="51"/>
      <c r="DH49" s="47"/>
      <c r="DI49" s="176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177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</row>
    <row r="50" ht="32.35" customHeight="1">
      <c r="A50" s="187"/>
      <c r="B50" s="173">
        <v>-100</v>
      </c>
      <c r="C50" t="s" s="50">
        <v>592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174"/>
      <c r="O50" s="51"/>
      <c r="P50" s="51"/>
      <c r="Q50" s="51"/>
      <c r="R50" s="51"/>
      <c r="S50" s="51"/>
      <c r="T50" s="51"/>
      <c r="U50" s="51"/>
      <c r="V50" s="164">
        <v>-17.93</v>
      </c>
      <c r="W50" t="s" s="50">
        <v>217</v>
      </c>
      <c r="X50" s="51"/>
      <c r="Y50" s="51"/>
      <c r="Z50" s="51"/>
      <c r="AA50" s="51"/>
      <c r="AB50" s="173">
        <v>-22.65</v>
      </c>
      <c r="AC50" t="s" s="50">
        <v>139</v>
      </c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47"/>
      <c r="BN50" s="176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61"/>
      <c r="DF50" s="51"/>
      <c r="DG50" s="51"/>
      <c r="DH50" s="47"/>
      <c r="DI50" s="176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177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</row>
    <row r="51" ht="20.35" customHeight="1">
      <c r="A51" s="187"/>
      <c r="B51" s="173">
        <v>-21.56</v>
      </c>
      <c r="C51" t="s" s="50">
        <v>161</v>
      </c>
      <c r="D51" s="173">
        <v>-27.35</v>
      </c>
      <c r="E51" t="s" s="50">
        <v>161</v>
      </c>
      <c r="F51" s="51"/>
      <c r="G51" s="51"/>
      <c r="H51" s="51"/>
      <c r="I51" s="51"/>
      <c r="J51" s="173">
        <v>-13.24</v>
      </c>
      <c r="K51" t="s" s="50">
        <v>161</v>
      </c>
      <c r="L51" s="173">
        <v>-13.24</v>
      </c>
      <c r="M51" t="s" s="50">
        <v>161</v>
      </c>
      <c r="N51" s="174"/>
      <c r="O51" s="51"/>
      <c r="P51" s="173">
        <v>-21.56</v>
      </c>
      <c r="Q51" t="s" s="50">
        <v>161</v>
      </c>
      <c r="R51" s="173">
        <v>-27.35</v>
      </c>
      <c r="S51" t="s" s="50">
        <v>161</v>
      </c>
      <c r="T51" s="173">
        <v>-30.76</v>
      </c>
      <c r="U51" t="s" s="50">
        <v>161</v>
      </c>
      <c r="V51" s="173">
        <v>-27.35</v>
      </c>
      <c r="W51" t="s" s="50">
        <v>161</v>
      </c>
      <c r="X51" s="173">
        <v>-22.05</v>
      </c>
      <c r="Y51" t="s" s="50">
        <v>161</v>
      </c>
      <c r="Z51" s="61">
        <v>-27.35</v>
      </c>
      <c r="AA51" t="s" s="50">
        <v>161</v>
      </c>
      <c r="AB51" s="173">
        <v>-27.35</v>
      </c>
      <c r="AC51" t="s" s="50">
        <v>161</v>
      </c>
      <c r="AD51" s="173">
        <v>-17.64</v>
      </c>
      <c r="AE51" t="s" s="50">
        <v>161</v>
      </c>
      <c r="AF51" s="61">
        <v>-27.35</v>
      </c>
      <c r="AG51" t="s" s="50">
        <v>161</v>
      </c>
      <c r="AH51" s="61">
        <v>-17.64</v>
      </c>
      <c r="AI51" t="s" s="50">
        <v>161</v>
      </c>
      <c r="AJ51" s="61">
        <v>-13.24</v>
      </c>
      <c r="AK51" t="s" s="50">
        <v>161</v>
      </c>
      <c r="AL51" s="61">
        <v>-15.44</v>
      </c>
      <c r="AM51" t="s" s="50">
        <v>161</v>
      </c>
      <c r="AN51" s="61">
        <v>-15.44</v>
      </c>
      <c r="AO51" t="s" s="50">
        <v>161</v>
      </c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47"/>
      <c r="BN51" s="175">
        <v>-31.29</v>
      </c>
      <c r="BO51" t="s" s="50">
        <v>161</v>
      </c>
      <c r="BP51" s="61">
        <v>-30.24</v>
      </c>
      <c r="BQ51" t="s" s="50">
        <v>161</v>
      </c>
      <c r="BR51" s="61">
        <v>-30.24</v>
      </c>
      <c r="BS51" t="s" s="50">
        <v>161</v>
      </c>
      <c r="BT51" s="61">
        <v>-45.36</v>
      </c>
      <c r="BU51" t="s" s="50">
        <v>161</v>
      </c>
      <c r="BV51" s="61">
        <v>-30.24</v>
      </c>
      <c r="BW51" t="s" s="50">
        <v>161</v>
      </c>
      <c r="BX51" s="51"/>
      <c r="BY51" s="61">
        <v>-30.24</v>
      </c>
      <c r="BZ51" t="s" s="50">
        <v>161</v>
      </c>
      <c r="CA51" s="61">
        <v>-30.24</v>
      </c>
      <c r="CB51" t="s" s="50">
        <v>161</v>
      </c>
      <c r="CC51" s="61">
        <v>-30.24</v>
      </c>
      <c r="CD51" t="s" s="50">
        <v>161</v>
      </c>
      <c r="CE51" s="61">
        <v>-30.24</v>
      </c>
      <c r="CF51" t="s" s="50">
        <v>161</v>
      </c>
      <c r="CG51" s="61">
        <v>-30.24</v>
      </c>
      <c r="CH51" t="s" s="50">
        <v>161</v>
      </c>
      <c r="CI51" s="61">
        <v>-30.24</v>
      </c>
      <c r="CJ51" t="s" s="50">
        <v>161</v>
      </c>
      <c r="CK51" s="61">
        <v>-30.24</v>
      </c>
      <c r="CL51" t="s" s="50">
        <v>161</v>
      </c>
      <c r="CM51" s="61">
        <v>-30.24</v>
      </c>
      <c r="CN51" t="s" s="50">
        <v>161</v>
      </c>
      <c r="CO51" s="61">
        <v>-30.24</v>
      </c>
      <c r="CP51" t="s" s="50">
        <v>161</v>
      </c>
      <c r="CQ51" s="61">
        <v>-30.24</v>
      </c>
      <c r="CR51" t="s" s="50">
        <v>161</v>
      </c>
      <c r="CS51" s="61">
        <v>-30.24</v>
      </c>
      <c r="CT51" t="s" s="50">
        <v>161</v>
      </c>
      <c r="CU51" s="61">
        <v>-30.24</v>
      </c>
      <c r="CV51" t="s" s="50">
        <v>161</v>
      </c>
      <c r="CW51" s="61">
        <v>-30.24</v>
      </c>
      <c r="CX51" t="s" s="50">
        <v>161</v>
      </c>
      <c r="CY51" s="61">
        <v>-30.24</v>
      </c>
      <c r="CZ51" t="s" s="50">
        <v>161</v>
      </c>
      <c r="DA51" s="61">
        <v>-30.24</v>
      </c>
      <c r="DB51" t="s" s="50">
        <v>161</v>
      </c>
      <c r="DC51" s="114"/>
      <c r="DD51" s="114"/>
      <c r="DE51" s="61"/>
      <c r="DF51" s="114"/>
      <c r="DG51" s="114"/>
      <c r="DH51" s="95"/>
      <c r="DI51" s="194"/>
      <c r="DJ51" s="114"/>
      <c r="DK51" s="114"/>
      <c r="DL51" s="114"/>
      <c r="DM51" s="114"/>
      <c r="DN51" s="114"/>
      <c r="DO51" s="114"/>
      <c r="DP51" s="114"/>
      <c r="DQ51" s="114"/>
      <c r="DR51" s="114"/>
      <c r="DS51" s="114"/>
      <c r="DT51" s="114"/>
      <c r="DU51" s="114"/>
      <c r="DV51" s="114"/>
      <c r="DW51" s="114"/>
      <c r="DX51" s="114"/>
      <c r="DY51" s="114"/>
      <c r="DZ51" s="114"/>
      <c r="EA51" s="114"/>
      <c r="EB51" s="114"/>
      <c r="EC51" s="114"/>
      <c r="ED51" s="114"/>
      <c r="EE51" s="114"/>
      <c r="EF51" s="114"/>
      <c r="EG51" s="114"/>
      <c r="EH51" s="114"/>
      <c r="EI51" s="114"/>
      <c r="EJ51" s="114"/>
      <c r="EK51" s="195"/>
      <c r="EL51" s="114"/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/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/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</row>
    <row r="52" ht="44.35" customHeight="1">
      <c r="A52" s="188">
        <v>40892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174"/>
      <c r="O52" s="51"/>
      <c r="P52" s="51"/>
      <c r="Q52" s="51"/>
      <c r="R52" s="51"/>
      <c r="S52" s="51"/>
      <c r="T52" s="173">
        <v>-29.78</v>
      </c>
      <c r="U52" t="s" s="50">
        <v>161</v>
      </c>
      <c r="V52" s="173">
        <v>-13.22</v>
      </c>
      <c r="W52" t="s" s="50">
        <v>139</v>
      </c>
      <c r="X52" s="51"/>
      <c r="Y52" s="51"/>
      <c r="Z52" s="51"/>
      <c r="AA52" s="51"/>
      <c r="AB52" s="173">
        <v>-66.17</v>
      </c>
      <c r="AC52" t="s" s="50">
        <v>635</v>
      </c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47"/>
      <c r="BN52" s="176"/>
      <c r="BO52" s="51"/>
      <c r="BP52" s="51"/>
      <c r="BQ52" s="51"/>
      <c r="BR52" s="51"/>
      <c r="BS52" s="51"/>
      <c r="BT52" s="51"/>
      <c r="BU52" s="51"/>
      <c r="BV52" s="61">
        <v>-29.27</v>
      </c>
      <c r="BW52" t="s" s="50">
        <v>161</v>
      </c>
      <c r="BX52" s="51"/>
      <c r="BY52" s="61">
        <v>-29.27</v>
      </c>
      <c r="BZ52" t="s" s="50">
        <v>161</v>
      </c>
      <c r="CA52" s="61">
        <v>-29.27</v>
      </c>
      <c r="CB52" t="s" s="50">
        <v>161</v>
      </c>
      <c r="CC52" s="61">
        <v>-29.27</v>
      </c>
      <c r="CD52" t="s" s="50">
        <v>161</v>
      </c>
      <c r="CE52" s="61">
        <v>-29.27</v>
      </c>
      <c r="CF52" t="s" s="50">
        <v>161</v>
      </c>
      <c r="CG52" s="61">
        <v>-29.27</v>
      </c>
      <c r="CH52" t="s" s="50">
        <v>161</v>
      </c>
      <c r="CI52" s="61">
        <v>-29.27</v>
      </c>
      <c r="CJ52" t="s" s="50">
        <v>161</v>
      </c>
      <c r="CK52" s="61">
        <v>-29.27</v>
      </c>
      <c r="CL52" t="s" s="50">
        <v>161</v>
      </c>
      <c r="CM52" s="61">
        <v>-29.27</v>
      </c>
      <c r="CN52" t="s" s="50">
        <v>161</v>
      </c>
      <c r="CO52" s="61">
        <v>-29.27</v>
      </c>
      <c r="CP52" t="s" s="50">
        <v>161</v>
      </c>
      <c r="CQ52" s="61">
        <v>-29.27</v>
      </c>
      <c r="CR52" t="s" s="50">
        <v>161</v>
      </c>
      <c r="CS52" s="61">
        <v>-29.27</v>
      </c>
      <c r="CT52" t="s" s="50">
        <v>161</v>
      </c>
      <c r="CU52" s="61">
        <v>-29.27</v>
      </c>
      <c r="CV52" t="s" s="50">
        <v>161</v>
      </c>
      <c r="CW52" s="61">
        <v>-29.27</v>
      </c>
      <c r="CX52" t="s" s="50">
        <v>161</v>
      </c>
      <c r="CY52" s="61">
        <v>-29.27</v>
      </c>
      <c r="CZ52" t="s" s="50">
        <v>161</v>
      </c>
      <c r="DA52" s="61">
        <v>-29.27</v>
      </c>
      <c r="DB52" t="s" s="50">
        <v>161</v>
      </c>
      <c r="DC52" s="114"/>
      <c r="DD52" s="114"/>
      <c r="DE52" s="61"/>
      <c r="DF52" s="114"/>
      <c r="DG52" s="114"/>
      <c r="DH52" s="95"/>
      <c r="DI52" s="194"/>
      <c r="DJ52" s="114"/>
      <c r="DK52" s="114"/>
      <c r="DL52" s="114"/>
      <c r="DM52" s="114"/>
      <c r="DN52" s="114"/>
      <c r="DO52" s="114"/>
      <c r="DP52" s="114"/>
      <c r="DQ52" s="114"/>
      <c r="DR52" s="114"/>
      <c r="DS52" s="114"/>
      <c r="DT52" s="114"/>
      <c r="DU52" s="114"/>
      <c r="DV52" s="114"/>
      <c r="DW52" s="114"/>
      <c r="DX52" s="114"/>
      <c r="DY52" s="114"/>
      <c r="DZ52" s="114"/>
      <c r="EA52" s="114"/>
      <c r="EB52" s="114"/>
      <c r="EC52" s="114"/>
      <c r="ED52" s="114"/>
      <c r="EE52" s="114"/>
      <c r="EF52" s="114"/>
      <c r="EG52" s="114"/>
      <c r="EH52" s="114"/>
      <c r="EI52" s="114"/>
      <c r="EJ52" s="114"/>
      <c r="EK52" s="195"/>
      <c r="EL52" s="114"/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/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/>
      <c r="FY52" s="114"/>
      <c r="FZ52" s="114"/>
      <c r="GA52" s="114"/>
      <c r="GB52" s="114"/>
      <c r="GC52" s="114"/>
      <c r="GD52" s="114"/>
      <c r="GE52" s="114"/>
      <c r="GF52" s="114"/>
      <c r="GG52" s="114"/>
      <c r="GH52" s="114"/>
      <c r="GI52" s="114"/>
      <c r="GJ52" s="114"/>
      <c r="GK52" s="114"/>
    </row>
    <row r="53" ht="20.35" customHeight="1">
      <c r="A53" s="187"/>
      <c r="B53" s="173">
        <v>-20.87</v>
      </c>
      <c r="C53" t="s" s="50">
        <v>161</v>
      </c>
      <c r="D53" s="173">
        <v>-26.46</v>
      </c>
      <c r="E53" t="s" s="50">
        <v>161</v>
      </c>
      <c r="F53" s="51"/>
      <c r="G53" s="51"/>
      <c r="H53" s="51"/>
      <c r="I53" s="51"/>
      <c r="J53" s="173">
        <v>-19.85</v>
      </c>
      <c r="K53" t="s" s="50">
        <v>161</v>
      </c>
      <c r="L53" s="173">
        <v>-19.85</v>
      </c>
      <c r="M53" t="s" s="50">
        <v>161</v>
      </c>
      <c r="N53" s="174"/>
      <c r="O53" s="51"/>
      <c r="P53" s="173">
        <v>-20.87</v>
      </c>
      <c r="Q53" t="s" s="50">
        <v>161</v>
      </c>
      <c r="R53" s="173">
        <v>-26.46</v>
      </c>
      <c r="S53" t="s" s="50">
        <v>161</v>
      </c>
      <c r="T53" s="173">
        <v>-4000</v>
      </c>
      <c r="U53" t="s" s="50">
        <v>636</v>
      </c>
      <c r="V53" s="173">
        <v>-26.46</v>
      </c>
      <c r="W53" t="s" s="50">
        <v>161</v>
      </c>
      <c r="X53" s="173">
        <v>-33.07</v>
      </c>
      <c r="Y53" t="s" s="50">
        <v>161</v>
      </c>
      <c r="Z53" s="61">
        <v>-26.46</v>
      </c>
      <c r="AA53" t="s" s="50">
        <v>161</v>
      </c>
      <c r="AB53" s="173">
        <v>-26.46</v>
      </c>
      <c r="AC53" t="s" s="50">
        <v>161</v>
      </c>
      <c r="AD53" s="173">
        <v>-26.46</v>
      </c>
      <c r="AE53" t="s" s="50">
        <v>161</v>
      </c>
      <c r="AF53" s="61">
        <v>-26.46</v>
      </c>
      <c r="AG53" t="s" s="50">
        <v>161</v>
      </c>
      <c r="AH53" s="61">
        <v>-26.46</v>
      </c>
      <c r="AI53" t="s" s="50">
        <v>161</v>
      </c>
      <c r="AJ53" s="61">
        <v>-19.85</v>
      </c>
      <c r="AK53" t="s" s="50">
        <v>161</v>
      </c>
      <c r="AL53" s="61">
        <v>-23.16</v>
      </c>
      <c r="AM53" t="s" s="50">
        <v>161</v>
      </c>
      <c r="AN53" s="61">
        <v>-23.16</v>
      </c>
      <c r="AO53" t="s" s="50">
        <v>161</v>
      </c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47"/>
      <c r="BN53" s="175">
        <v>-30.29</v>
      </c>
      <c r="BO53" t="s" s="50">
        <v>161</v>
      </c>
      <c r="BP53" s="61">
        <v>-29.27</v>
      </c>
      <c r="BQ53" t="s" s="50">
        <v>161</v>
      </c>
      <c r="BR53" s="61">
        <v>-29.27</v>
      </c>
      <c r="BS53" t="s" s="50">
        <v>161</v>
      </c>
      <c r="BT53" s="61">
        <v>-43.91</v>
      </c>
      <c r="BU53" t="s" s="50">
        <v>161</v>
      </c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61"/>
      <c r="DF53" s="51"/>
      <c r="DG53" s="51"/>
      <c r="DH53" s="47"/>
      <c r="DI53" s="176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177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</row>
    <row r="54" ht="20.35" customHeight="1">
      <c r="A54" s="187"/>
      <c r="B54" s="173">
        <v>-126.9</v>
      </c>
      <c r="C54" t="s" s="50">
        <v>637</v>
      </c>
      <c r="D54" s="173">
        <v>-1114</v>
      </c>
      <c r="E54" t="s" s="50">
        <v>638</v>
      </c>
      <c r="F54" s="51"/>
      <c r="G54" s="51"/>
      <c r="H54" s="51"/>
      <c r="I54" s="51"/>
      <c r="J54" s="173">
        <v>-40.06</v>
      </c>
      <c r="K54" t="s" s="50">
        <v>139</v>
      </c>
      <c r="L54" s="51"/>
      <c r="M54" s="51"/>
      <c r="N54" s="174"/>
      <c r="O54" s="51"/>
      <c r="P54" s="51"/>
      <c r="Q54" s="51"/>
      <c r="R54" s="51"/>
      <c r="S54" s="51"/>
      <c r="T54" s="173">
        <v>-73.56</v>
      </c>
      <c r="U54" t="s" s="182">
        <v>639</v>
      </c>
      <c r="V54" s="173">
        <v>-17.93</v>
      </c>
      <c r="W54" t="s" s="50">
        <v>217</v>
      </c>
      <c r="X54" s="173">
        <v>-14.84</v>
      </c>
      <c r="Y54" t="s" s="50">
        <v>640</v>
      </c>
      <c r="Z54" s="51"/>
      <c r="AA54" s="51"/>
      <c r="AB54" s="173">
        <v>-101.07</v>
      </c>
      <c r="AC54" t="s" s="50">
        <v>641</v>
      </c>
      <c r="AD54" s="174">
        <v>-1300</v>
      </c>
      <c r="AE54" t="s" s="50">
        <v>642</v>
      </c>
      <c r="AF54" s="61">
        <v>-16.33</v>
      </c>
      <c r="AG54" t="s" s="50">
        <v>139</v>
      </c>
      <c r="AH54" s="61">
        <v>-16.28</v>
      </c>
      <c r="AI54" t="s" s="50">
        <v>139</v>
      </c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47"/>
      <c r="BN54" s="176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61"/>
      <c r="DF54" s="51"/>
      <c r="DG54" s="51"/>
      <c r="DH54" s="47"/>
      <c r="DI54" s="176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177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</row>
    <row r="55" ht="20.35" customHeight="1">
      <c r="A55" t="s" s="172">
        <v>61</v>
      </c>
      <c r="B55" s="51"/>
      <c r="C55" s="51"/>
      <c r="D55" s="173">
        <v>-440</v>
      </c>
      <c r="E55" t="s" s="50">
        <v>643</v>
      </c>
      <c r="F55" s="51"/>
      <c r="G55" s="51"/>
      <c r="H55" s="51"/>
      <c r="I55" s="51"/>
      <c r="J55" s="173">
        <v>-4.31</v>
      </c>
      <c r="K55" t="s" s="50">
        <v>644</v>
      </c>
      <c r="L55" s="51"/>
      <c r="M55" s="51"/>
      <c r="N55" s="174"/>
      <c r="O55" s="51"/>
      <c r="P55" s="173">
        <v>-3500</v>
      </c>
      <c r="Q55" t="s" s="50">
        <v>636</v>
      </c>
      <c r="R55" s="51"/>
      <c r="S55" s="51"/>
      <c r="T55" s="51"/>
      <c r="U55" s="51"/>
      <c r="V55" s="173">
        <v>-16.29</v>
      </c>
      <c r="W55" t="s" s="50">
        <v>139</v>
      </c>
      <c r="X55" s="51"/>
      <c r="Y55" s="51"/>
      <c r="Z55" s="51"/>
      <c r="AA55" s="51"/>
      <c r="AB55" s="51"/>
      <c r="AC55" s="51"/>
      <c r="AD55" s="51"/>
      <c r="AE55" s="51"/>
      <c r="AF55" s="61">
        <v>-16.33</v>
      </c>
      <c r="AG55" t="s" s="50">
        <v>139</v>
      </c>
      <c r="AH55" s="61">
        <v>-43.02</v>
      </c>
      <c r="AI55" t="s" s="50">
        <v>139</v>
      </c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47"/>
      <c r="BN55" s="176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61"/>
      <c r="DF55" s="51"/>
      <c r="DG55" s="51"/>
      <c r="DH55" s="47"/>
      <c r="DI55" s="176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177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</row>
    <row r="56" ht="20.35" customHeight="1">
      <c r="A56" s="196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174"/>
      <c r="O56" s="51"/>
      <c r="P56" s="51"/>
      <c r="Q56" s="51"/>
      <c r="R56" s="51"/>
      <c r="S56" s="51"/>
      <c r="T56" s="51"/>
      <c r="U56" s="51"/>
      <c r="V56" s="173">
        <v>-16.53</v>
      </c>
      <c r="W56" t="s" s="50">
        <v>139</v>
      </c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61"/>
      <c r="AI56" s="114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47"/>
      <c r="BN56" s="176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61"/>
      <c r="DF56" s="51"/>
      <c r="DG56" s="51"/>
      <c r="DH56" s="47"/>
      <c r="DI56" s="197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198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</row>
    <row r="57" ht="20.35" customHeight="1">
      <c r="A57" s="188">
        <v>41290</v>
      </c>
      <c r="B57" s="173">
        <v>-21.56</v>
      </c>
      <c r="C57" t="s" s="50">
        <v>223</v>
      </c>
      <c r="D57" s="173">
        <v>-27.35</v>
      </c>
      <c r="E57" t="s" s="50">
        <v>161</v>
      </c>
      <c r="F57" s="61">
        <v>-20.84</v>
      </c>
      <c r="G57" t="s" s="50">
        <v>161</v>
      </c>
      <c r="H57" s="173">
        <v>-20.84</v>
      </c>
      <c r="I57" t="s" s="50">
        <v>161</v>
      </c>
      <c r="J57" s="173">
        <v>-20.51</v>
      </c>
      <c r="K57" t="s" s="50">
        <v>161</v>
      </c>
      <c r="L57" s="173">
        <v>-20.51</v>
      </c>
      <c r="M57" t="s" s="50">
        <v>161</v>
      </c>
      <c r="N57" s="173"/>
      <c r="O57" s="61"/>
      <c r="P57" s="173">
        <v>-21.56</v>
      </c>
      <c r="Q57" t="s" s="50">
        <v>223</v>
      </c>
      <c r="R57" s="173">
        <v>-27.35</v>
      </c>
      <c r="S57" t="s" s="50">
        <v>161</v>
      </c>
      <c r="T57" s="173">
        <v>-30.76</v>
      </c>
      <c r="U57" t="s" s="50">
        <v>161</v>
      </c>
      <c r="V57" s="173">
        <v>-116.08</v>
      </c>
      <c r="W57" t="s" s="50">
        <v>645</v>
      </c>
      <c r="X57" s="173">
        <v>-34.18</v>
      </c>
      <c r="Y57" t="s" s="50">
        <v>161</v>
      </c>
      <c r="Z57" s="61">
        <v>-27.35</v>
      </c>
      <c r="AA57" t="s" s="50">
        <v>161</v>
      </c>
      <c r="AB57" s="173">
        <v>-27.35</v>
      </c>
      <c r="AC57" t="s" s="50">
        <v>161</v>
      </c>
      <c r="AD57" s="173">
        <v>-27.35</v>
      </c>
      <c r="AE57" t="s" s="50">
        <v>161</v>
      </c>
      <c r="AF57" s="61">
        <v>-27.35</v>
      </c>
      <c r="AG57" t="s" s="50">
        <v>161</v>
      </c>
      <c r="AH57" s="61">
        <v>-27.35</v>
      </c>
      <c r="AI57" t="s" s="50">
        <v>161</v>
      </c>
      <c r="AJ57" s="61">
        <v>-20.51</v>
      </c>
      <c r="AK57" t="s" s="50">
        <v>161</v>
      </c>
      <c r="AL57" s="61">
        <v>-23.94</v>
      </c>
      <c r="AM57" t="s" s="50">
        <v>161</v>
      </c>
      <c r="AN57" s="61">
        <v>-23.94</v>
      </c>
      <c r="AO57" t="s" s="50">
        <v>161</v>
      </c>
      <c r="AP57" s="61">
        <v>-26.9</v>
      </c>
      <c r="AQ57" t="s" s="50">
        <v>161</v>
      </c>
      <c r="AR57" s="61">
        <v>-20.84</v>
      </c>
      <c r="AS57" t="s" s="50">
        <v>161</v>
      </c>
      <c r="AT57" s="61"/>
      <c r="AU57" s="61"/>
      <c r="AV57" s="61"/>
      <c r="AW57" s="61"/>
      <c r="AX57" s="61"/>
      <c r="AY57" s="61"/>
      <c r="AZ57" s="61"/>
      <c r="BA57" s="6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61"/>
      <c r="BM57" s="96"/>
      <c r="BN57" s="175">
        <v>-31.29</v>
      </c>
      <c r="BO57" t="s" s="50">
        <v>161</v>
      </c>
      <c r="BP57" s="61">
        <v>-30.24</v>
      </c>
      <c r="BQ57" t="s" s="50">
        <v>161</v>
      </c>
      <c r="BR57" s="61">
        <v>-20.24</v>
      </c>
      <c r="BS57" t="s" s="50">
        <v>161</v>
      </c>
      <c r="BT57" s="61">
        <v>-45.36</v>
      </c>
      <c r="BU57" t="s" s="50">
        <v>161</v>
      </c>
      <c r="BV57" s="61">
        <v>-30.24</v>
      </c>
      <c r="BW57" t="s" s="50">
        <v>161</v>
      </c>
      <c r="BX57" s="61"/>
      <c r="BY57" s="61">
        <v>-30.24</v>
      </c>
      <c r="BZ57" t="s" s="50">
        <v>161</v>
      </c>
      <c r="CA57" s="61">
        <v>-30.24</v>
      </c>
      <c r="CB57" t="s" s="50">
        <v>161</v>
      </c>
      <c r="CC57" s="61">
        <v>-30.24</v>
      </c>
      <c r="CD57" t="s" s="50">
        <v>161</v>
      </c>
      <c r="CE57" s="61">
        <v>-30.24</v>
      </c>
      <c r="CF57" t="s" s="50">
        <v>161</v>
      </c>
      <c r="CG57" s="61">
        <v>-30.24</v>
      </c>
      <c r="CH57" t="s" s="50">
        <v>161</v>
      </c>
      <c r="CI57" s="61">
        <v>-30.24</v>
      </c>
      <c r="CJ57" t="s" s="50">
        <v>161</v>
      </c>
      <c r="CK57" s="61">
        <v>-30.24</v>
      </c>
      <c r="CL57" t="s" s="50">
        <v>161</v>
      </c>
      <c r="CM57" s="61">
        <v>-30.24</v>
      </c>
      <c r="CN57" t="s" s="50">
        <v>161</v>
      </c>
      <c r="CO57" s="61">
        <v>-30.24</v>
      </c>
      <c r="CP57" t="s" s="50">
        <v>161</v>
      </c>
      <c r="CQ57" s="61">
        <v>-30.24</v>
      </c>
      <c r="CR57" t="s" s="50">
        <v>161</v>
      </c>
      <c r="CS57" s="61">
        <v>-30.24</v>
      </c>
      <c r="CT57" t="s" s="50">
        <v>161</v>
      </c>
      <c r="CU57" s="61">
        <v>-30.24</v>
      </c>
      <c r="CV57" t="s" s="50">
        <v>161</v>
      </c>
      <c r="CW57" s="61">
        <v>-30.24</v>
      </c>
      <c r="CX57" t="s" s="50">
        <v>161</v>
      </c>
      <c r="CY57" s="61">
        <v>-30.24</v>
      </c>
      <c r="CZ57" t="s" s="50">
        <v>161</v>
      </c>
      <c r="DA57" s="61">
        <v>-30.24</v>
      </c>
      <c r="DB57" t="s" s="50">
        <v>161</v>
      </c>
      <c r="DC57" s="114"/>
      <c r="DD57" s="114"/>
      <c r="DE57" s="61"/>
      <c r="DF57" s="114"/>
      <c r="DG57" s="114"/>
      <c r="DH57" s="95"/>
      <c r="DI57" s="199"/>
      <c r="DJ57" s="106"/>
      <c r="DK57" s="114"/>
      <c r="DL57" s="114"/>
      <c r="DM57" s="114"/>
      <c r="DN57" s="114"/>
      <c r="DO57" s="114"/>
      <c r="DP57" s="114"/>
      <c r="DQ57" s="114"/>
      <c r="DR57" s="114"/>
      <c r="DS57" s="114"/>
      <c r="DT57" s="114"/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4"/>
      <c r="EF57" s="114"/>
      <c r="EG57" s="114"/>
      <c r="EH57" s="114"/>
      <c r="EI57" s="114"/>
      <c r="EJ57" s="114"/>
      <c r="EK57" s="114"/>
      <c r="EL57" s="114"/>
      <c r="EM57" s="114"/>
      <c r="EN57" s="114"/>
      <c r="EO57" s="114"/>
      <c r="EP57" s="114"/>
      <c r="EQ57" s="114"/>
      <c r="ER57" s="114"/>
      <c r="ES57" s="114"/>
      <c r="ET57" s="114"/>
      <c r="EU57" s="114"/>
      <c r="EV57" s="114"/>
      <c r="EW57" s="114"/>
      <c r="EX57" s="114"/>
      <c r="EY57" s="114"/>
      <c r="EZ57" s="114"/>
      <c r="FA57" s="114"/>
      <c r="FB57" s="114"/>
      <c r="FC57" s="114"/>
      <c r="FD57" s="114"/>
      <c r="FE57" s="114"/>
      <c r="FF57" s="114"/>
      <c r="FG57" s="114"/>
      <c r="FH57" s="114"/>
      <c r="FI57" s="114"/>
      <c r="FJ57" s="114"/>
      <c r="FK57" s="114"/>
      <c r="FL57" s="114"/>
      <c r="FM57" s="114"/>
      <c r="FN57" s="114"/>
      <c r="FO57" s="114"/>
      <c r="FP57" s="114"/>
      <c r="FQ57" s="114"/>
      <c r="FR57" s="114"/>
      <c r="FS57" s="114"/>
      <c r="FT57" s="114"/>
      <c r="FU57" s="114"/>
      <c r="FV57" s="114"/>
      <c r="FW57" s="114"/>
      <c r="FX57" s="114"/>
      <c r="FY57" s="114"/>
      <c r="FZ57" s="114"/>
      <c r="GA57" s="114"/>
      <c r="GB57" s="114"/>
      <c r="GC57" s="114"/>
      <c r="GD57" s="114"/>
      <c r="GE57" s="114"/>
      <c r="GF57" s="114"/>
      <c r="GG57" s="114"/>
      <c r="GH57" s="114"/>
      <c r="GI57" s="114"/>
      <c r="GJ57" s="114"/>
      <c r="GK57" s="114"/>
    </row>
    <row r="58" ht="20.35" customHeight="1">
      <c r="A58" s="187"/>
      <c r="B58" s="51"/>
      <c r="C58" s="51"/>
      <c r="D58" s="173">
        <v>-417</v>
      </c>
      <c r="E58" t="s" s="50">
        <v>180</v>
      </c>
      <c r="F58" s="61">
        <v>-19.59</v>
      </c>
      <c r="G58" t="s" s="50">
        <v>139</v>
      </c>
      <c r="H58" s="173">
        <v>-100</v>
      </c>
      <c r="I58" t="s" s="50">
        <v>646</v>
      </c>
      <c r="J58" s="51"/>
      <c r="K58" s="51"/>
      <c r="L58" s="173">
        <v>-1300</v>
      </c>
      <c r="M58" t="s" s="50">
        <v>647</v>
      </c>
      <c r="N58" s="173">
        <v>-417</v>
      </c>
      <c r="O58" t="s" s="50">
        <v>648</v>
      </c>
      <c r="P58" s="173">
        <v>-536.35</v>
      </c>
      <c r="Q58" t="s" s="50">
        <v>649</v>
      </c>
      <c r="R58" s="173">
        <v>-105.56</v>
      </c>
      <c r="S58" t="s" s="50">
        <v>649</v>
      </c>
      <c r="T58" s="51"/>
      <c r="U58" s="51"/>
      <c r="V58" s="173">
        <v>-1250</v>
      </c>
      <c r="W58" t="s" s="50">
        <v>650</v>
      </c>
      <c r="X58" s="173">
        <v>-18.46</v>
      </c>
      <c r="Y58" t="s" s="50">
        <v>651</v>
      </c>
      <c r="Z58" s="61">
        <v>50.5</v>
      </c>
      <c r="AA58" t="s" s="50">
        <v>257</v>
      </c>
      <c r="AB58" s="173">
        <v>-1250</v>
      </c>
      <c r="AC58" t="s" s="50">
        <v>652</v>
      </c>
      <c r="AD58" s="51"/>
      <c r="AE58" s="51"/>
      <c r="AF58" s="61">
        <v>-444.67</v>
      </c>
      <c r="AG58" t="s" s="50">
        <v>653</v>
      </c>
      <c r="AH58" s="61">
        <v>-16.54</v>
      </c>
      <c r="AI58" t="s" s="50">
        <v>139</v>
      </c>
      <c r="AJ58" s="51"/>
      <c r="AK58" s="51"/>
      <c r="AL58" s="61">
        <v>-108.29</v>
      </c>
      <c r="AM58" t="s" s="50">
        <v>257</v>
      </c>
      <c r="AN58" s="61">
        <v>-158.79</v>
      </c>
      <c r="AO58" t="s" s="50">
        <v>242</v>
      </c>
      <c r="AP58" s="51"/>
      <c r="AQ58" s="51"/>
      <c r="AR58" s="61">
        <v>-79.45</v>
      </c>
      <c r="AS58" t="s" s="50">
        <v>257</v>
      </c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47"/>
      <c r="BN58" s="176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61">
        <v>-300</v>
      </c>
      <c r="CH58" t="s" s="50">
        <v>654</v>
      </c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61">
        <v>-300</v>
      </c>
      <c r="DF58" t="s" s="50">
        <v>655</v>
      </c>
      <c r="DG58" s="51"/>
      <c r="DH58" s="47"/>
      <c r="DI58" s="200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20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</row>
    <row r="59" ht="20.35" customHeight="1">
      <c r="A59" t="s" s="172">
        <v>61</v>
      </c>
      <c r="B59" s="51"/>
      <c r="C59" s="51"/>
      <c r="D59" s="51"/>
      <c r="E59" s="51"/>
      <c r="F59" s="61">
        <v>-3520</v>
      </c>
      <c r="G59" t="s" s="50">
        <v>656</v>
      </c>
      <c r="H59" s="173">
        <v>-423</v>
      </c>
      <c r="I59" t="s" s="50">
        <v>657</v>
      </c>
      <c r="J59" s="173">
        <v>-27.66</v>
      </c>
      <c r="K59" t="s" s="50">
        <v>139</v>
      </c>
      <c r="L59" s="173">
        <v>-600</v>
      </c>
      <c r="M59" t="s" s="50">
        <v>658</v>
      </c>
      <c r="N59" s="173">
        <v>-285</v>
      </c>
      <c r="O59" t="s" s="50">
        <v>659</v>
      </c>
      <c r="P59" s="173">
        <v>-500</v>
      </c>
      <c r="Q59" t="s" s="50">
        <v>660</v>
      </c>
      <c r="R59" s="173">
        <v>-53.5</v>
      </c>
      <c r="S59" t="s" s="50">
        <v>661</v>
      </c>
      <c r="T59" s="51"/>
      <c r="U59" s="51"/>
      <c r="V59" s="173">
        <v>-4000</v>
      </c>
      <c r="W59" t="s" s="50">
        <v>636</v>
      </c>
      <c r="X59" s="51"/>
      <c r="Y59" s="51"/>
      <c r="Z59" s="51"/>
      <c r="AA59" s="51"/>
      <c r="AB59" s="173">
        <v>-16.09</v>
      </c>
      <c r="AC59" t="s" s="50">
        <v>139</v>
      </c>
      <c r="AD59" s="51"/>
      <c r="AE59" s="51"/>
      <c r="AF59" s="61">
        <v>-17.93</v>
      </c>
      <c r="AG59" t="s" s="50">
        <v>662</v>
      </c>
      <c r="AH59" s="51"/>
      <c r="AI59" s="51"/>
      <c r="AJ59" s="51"/>
      <c r="AK59" s="51"/>
      <c r="AL59" s="61">
        <v>-5880</v>
      </c>
      <c r="AM59" t="s" s="50">
        <v>663</v>
      </c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47"/>
      <c r="BN59" s="176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62">
        <v>675</v>
      </c>
      <c r="CH59" t="s" s="50">
        <v>664</v>
      </c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61"/>
      <c r="DF59" s="51"/>
      <c r="DG59" s="51"/>
      <c r="DH59" s="47"/>
      <c r="DI59" s="176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177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</row>
    <row r="60" ht="20.35" customHeight="1">
      <c r="A60" s="196"/>
      <c r="B60" s="51"/>
      <c r="C60" s="51"/>
      <c r="D60" s="51"/>
      <c r="E60" s="51"/>
      <c r="F60" s="61">
        <v>-265</v>
      </c>
      <c r="G60" t="s" s="50">
        <v>665</v>
      </c>
      <c r="H60" t="s" s="50">
        <v>61</v>
      </c>
      <c r="I60" t="s" s="50">
        <v>61</v>
      </c>
      <c r="J60" s="173">
        <v>-1150</v>
      </c>
      <c r="K60" t="s" s="50">
        <v>666</v>
      </c>
      <c r="L60" s="61"/>
      <c r="M60" s="51"/>
      <c r="N60" s="173">
        <v>-1180</v>
      </c>
      <c r="O60" t="s" s="50">
        <v>667</v>
      </c>
      <c r="P60" s="61"/>
      <c r="Q60" s="51"/>
      <c r="R60" s="173">
        <v>-13.08</v>
      </c>
      <c r="S60" t="s" s="50">
        <v>668</v>
      </c>
      <c r="T60" s="51"/>
      <c r="U60" s="51"/>
      <c r="V60" s="173">
        <v>-27.35</v>
      </c>
      <c r="W60" t="s" s="50">
        <v>161</v>
      </c>
      <c r="X60" s="51"/>
      <c r="Y60" s="51"/>
      <c r="Z60" s="51"/>
      <c r="AA60" s="51"/>
      <c r="AB60" s="173">
        <v>-52.5</v>
      </c>
      <c r="AC60" t="s" s="50">
        <v>635</v>
      </c>
      <c r="AD60" s="51"/>
      <c r="AE60" s="51"/>
      <c r="AF60" s="61">
        <v>-35.86</v>
      </c>
      <c r="AG60" t="s" s="50">
        <v>217</v>
      </c>
      <c r="AH60" s="51"/>
      <c r="AI60" s="51"/>
      <c r="AJ60" s="51"/>
      <c r="AK60" s="51"/>
      <c r="AL60" s="6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47"/>
      <c r="BN60" s="176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61">
        <v>-150</v>
      </c>
      <c r="CH60" t="s" s="50">
        <v>292</v>
      </c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61"/>
      <c r="DF60" s="51"/>
      <c r="DG60" s="51"/>
      <c r="DH60" s="47"/>
      <c r="DI60" s="176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177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</row>
    <row r="61" ht="20.35" customHeight="1">
      <c r="A61" s="202"/>
      <c r="B61" s="61"/>
      <c r="C61" s="61"/>
      <c r="D61" s="61"/>
      <c r="E61" s="61"/>
      <c r="F61" s="61">
        <v>-53.54</v>
      </c>
      <c r="G61" t="s" s="50">
        <v>139</v>
      </c>
      <c r="H61" s="61"/>
      <c r="I61" s="61"/>
      <c r="J61" s="173">
        <v>-18.48</v>
      </c>
      <c r="K61" t="s" s="50">
        <v>644</v>
      </c>
      <c r="L61" s="61"/>
      <c r="M61" s="61"/>
      <c r="N61" s="173">
        <v>-855</v>
      </c>
      <c r="O61" t="s" s="50">
        <v>669</v>
      </c>
      <c r="P61" s="61"/>
      <c r="Q61" s="61"/>
      <c r="R61" s="173">
        <v>35.74</v>
      </c>
      <c r="S61" t="s" s="50">
        <v>670</v>
      </c>
      <c r="T61" s="61"/>
      <c r="U61" s="61"/>
      <c r="V61" s="173">
        <v>-210.34</v>
      </c>
      <c r="W61" t="s" s="50">
        <v>217</v>
      </c>
      <c r="X61" s="61"/>
      <c r="Y61" s="61"/>
      <c r="Z61" s="61"/>
      <c r="AA61" s="61"/>
      <c r="AB61" s="173">
        <v>-16.11</v>
      </c>
      <c r="AC61" t="s" s="50">
        <v>139</v>
      </c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61"/>
      <c r="BM61" s="96"/>
      <c r="BN61" s="175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>
        <v>-20</v>
      </c>
      <c r="CH61" t="s" s="50">
        <v>671</v>
      </c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96"/>
      <c r="DI61" s="175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203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</row>
    <row r="62" ht="20.35" customHeight="1">
      <c r="A62" s="202"/>
      <c r="B62" s="61"/>
      <c r="C62" s="61"/>
      <c r="D62" s="61"/>
      <c r="E62" s="61"/>
      <c r="F62" s="61"/>
      <c r="G62" s="61"/>
      <c r="H62" s="61"/>
      <c r="I62" s="61"/>
      <c r="J62" s="173">
        <v>-2932</v>
      </c>
      <c r="K62" t="s" s="50">
        <v>672</v>
      </c>
      <c r="L62" s="61"/>
      <c r="M62" s="61"/>
      <c r="N62" s="61"/>
      <c r="O62" s="61"/>
      <c r="P62" s="61"/>
      <c r="Q62" s="61"/>
      <c r="R62" s="173">
        <v>-90.5</v>
      </c>
      <c r="S62" t="s" s="50">
        <v>673</v>
      </c>
      <c r="T62" s="61"/>
      <c r="U62" s="61"/>
      <c r="V62" s="173">
        <v>-94.26000000000001</v>
      </c>
      <c r="W62" t="s" s="50">
        <v>217</v>
      </c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61"/>
      <c r="BM62" s="96"/>
      <c r="BN62" s="175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96"/>
      <c r="DI62" s="175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203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</row>
    <row r="63" ht="20.35" customHeight="1">
      <c r="A63" s="202"/>
      <c r="B63" s="61"/>
      <c r="C63" s="61"/>
      <c r="D63" s="61"/>
      <c r="E63" s="61"/>
      <c r="F63" s="61"/>
      <c r="G63" s="61"/>
      <c r="H63" s="61"/>
      <c r="I63" s="61"/>
      <c r="J63" s="62">
        <v>470</v>
      </c>
      <c r="K63" t="s" s="60">
        <v>674</v>
      </c>
      <c r="L63" s="61"/>
      <c r="M63" s="61"/>
      <c r="N63" s="61"/>
      <c r="O63" s="61"/>
      <c r="P63" s="61"/>
      <c r="Q63" s="61"/>
      <c r="R63" s="173"/>
      <c r="S63" s="61"/>
      <c r="T63" s="61"/>
      <c r="U63" s="61"/>
      <c r="V63" s="173">
        <v>-800</v>
      </c>
      <c r="W63" t="s" s="50">
        <v>675</v>
      </c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61"/>
      <c r="BM63" s="96"/>
      <c r="BN63" s="175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96"/>
      <c r="DI63" s="175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203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</row>
    <row r="64" ht="20.35" customHeight="1">
      <c r="A64" s="202"/>
      <c r="B64" s="61"/>
      <c r="C64" s="61"/>
      <c r="D64" s="173">
        <v>-2503.03</v>
      </c>
      <c r="E64" t="s" s="50">
        <v>676</v>
      </c>
      <c r="F64" s="61"/>
      <c r="G64" s="61"/>
      <c r="H64" s="61"/>
      <c r="I64" s="61"/>
      <c r="J64" s="173">
        <v>-650</v>
      </c>
      <c r="K64" t="s" s="50">
        <v>669</v>
      </c>
      <c r="L64" s="61"/>
      <c r="M64" s="61"/>
      <c r="N64" s="61"/>
      <c r="O64" s="61"/>
      <c r="P64" s="61"/>
      <c r="Q64" s="61"/>
      <c r="R64" s="173"/>
      <c r="S64" s="61"/>
      <c r="T64" s="61"/>
      <c r="U64" s="61"/>
      <c r="V64" s="15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61"/>
      <c r="BM64" s="96"/>
      <c r="BN64" s="175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96"/>
      <c r="DI64" s="175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203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</row>
    <row r="65" ht="20.35" customHeight="1">
      <c r="A65" s="202"/>
      <c r="B65" s="173">
        <v>-186.35</v>
      </c>
      <c r="C65" t="s" s="50">
        <v>267</v>
      </c>
      <c r="D65" s="173">
        <v>-400.96</v>
      </c>
      <c r="E65" t="s" s="50">
        <v>267</v>
      </c>
      <c r="F65" s="61">
        <v>-362.49</v>
      </c>
      <c r="G65" t="s" s="50">
        <v>267</v>
      </c>
      <c r="H65" s="173">
        <v>-240.58</v>
      </c>
      <c r="I65" t="s" s="50">
        <v>267</v>
      </c>
      <c r="J65" s="173">
        <v>-338.38</v>
      </c>
      <c r="K65" t="s" s="50">
        <v>267</v>
      </c>
      <c r="L65" s="173">
        <v>-311.96</v>
      </c>
      <c r="M65" t="s" s="50">
        <v>267</v>
      </c>
      <c r="N65" s="173">
        <v>-196.54</v>
      </c>
      <c r="O65" t="s" s="50">
        <v>267</v>
      </c>
      <c r="P65" s="61"/>
      <c r="Q65" s="61"/>
      <c r="R65" s="173"/>
      <c r="S65" s="61"/>
      <c r="T65" s="173">
        <v>-307.79</v>
      </c>
      <c r="U65" t="s" s="50">
        <v>267</v>
      </c>
      <c r="V65" s="173">
        <v>-156.21</v>
      </c>
      <c r="W65" t="s" s="50">
        <v>267</v>
      </c>
      <c r="X65" s="173">
        <v>-307.33</v>
      </c>
      <c r="Y65" t="s" s="50">
        <v>267</v>
      </c>
      <c r="Z65" s="61">
        <v>-257.27</v>
      </c>
      <c r="AA65" t="s" s="50">
        <v>267</v>
      </c>
      <c r="AB65" s="173">
        <v>-216.01</v>
      </c>
      <c r="AC65" t="s" s="50">
        <v>267</v>
      </c>
      <c r="AD65" s="173">
        <v>-222.96</v>
      </c>
      <c r="AE65" t="s" s="50">
        <v>267</v>
      </c>
      <c r="AF65" s="61">
        <v>-115.88</v>
      </c>
      <c r="AG65" t="s" s="50">
        <v>267</v>
      </c>
      <c r="AH65" s="61">
        <v>-343.95</v>
      </c>
      <c r="AI65" t="s" s="50">
        <v>267</v>
      </c>
      <c r="AJ65" s="61">
        <v>-238.73</v>
      </c>
      <c r="AK65" t="s" s="50">
        <v>267</v>
      </c>
      <c r="AL65" s="61">
        <v>-148.33</v>
      </c>
      <c r="AM65" t="s" s="50">
        <v>267</v>
      </c>
      <c r="AN65" s="61">
        <v>-234.08</v>
      </c>
      <c r="AO65" t="s" s="50">
        <v>267</v>
      </c>
      <c r="AP65" s="61">
        <v>-221.11</v>
      </c>
      <c r="AQ65" t="s" s="50">
        <v>267</v>
      </c>
      <c r="AR65" s="61">
        <v>-339.78</v>
      </c>
      <c r="AS65" t="s" s="50">
        <v>267</v>
      </c>
      <c r="AT65" s="61">
        <v>-289.71</v>
      </c>
      <c r="AU65" t="s" s="50">
        <v>267</v>
      </c>
      <c r="AV65" s="61">
        <v>-297.86</v>
      </c>
      <c r="AW65" t="s" s="50">
        <v>677</v>
      </c>
      <c r="AX65" s="61">
        <v>-383.35</v>
      </c>
      <c r="AY65" t="s" s="50">
        <v>267</v>
      </c>
      <c r="AZ65" s="61"/>
      <c r="BA65" s="6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61">
        <v>-177.54</v>
      </c>
      <c r="BM65" t="s" s="49">
        <v>267</v>
      </c>
      <c r="BN65" s="175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2">
        <v>675</v>
      </c>
      <c r="BZ65" t="s" s="50">
        <v>293</v>
      </c>
      <c r="CA65" s="61"/>
      <c r="CB65" s="61"/>
      <c r="CC65" s="61"/>
      <c r="CD65" s="61"/>
      <c r="CE65" s="62">
        <v>675</v>
      </c>
      <c r="CF65" t="s" s="50">
        <v>293</v>
      </c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96"/>
      <c r="DI65" s="175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203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</row>
    <row r="66" ht="20.35" customHeight="1">
      <c r="A66" s="202"/>
      <c r="B66" s="173">
        <v>-21.56</v>
      </c>
      <c r="C66" t="s" s="50">
        <v>678</v>
      </c>
      <c r="D66" s="173">
        <v>-27.35</v>
      </c>
      <c r="E66" t="s" s="50">
        <v>268</v>
      </c>
      <c r="F66" s="61">
        <v>-23.94</v>
      </c>
      <c r="G66" t="s" s="50">
        <v>268</v>
      </c>
      <c r="H66" s="173">
        <v>-23.94</v>
      </c>
      <c r="I66" t="s" s="50">
        <v>268</v>
      </c>
      <c r="J66" s="173">
        <v>-20.51</v>
      </c>
      <c r="K66" t="s" s="50">
        <v>268</v>
      </c>
      <c r="L66" s="173">
        <v>-20.51</v>
      </c>
      <c r="M66" t="s" s="50">
        <v>268</v>
      </c>
      <c r="N66" s="173">
        <v>-5.95</v>
      </c>
      <c r="O66" t="s" s="50">
        <v>268</v>
      </c>
      <c r="P66" s="173">
        <v>-21.56</v>
      </c>
      <c r="Q66" t="s" s="50">
        <v>268</v>
      </c>
      <c r="R66" s="173">
        <v>-27.35</v>
      </c>
      <c r="S66" t="s" s="50">
        <v>268</v>
      </c>
      <c r="T66" s="173">
        <v>-30.76</v>
      </c>
      <c r="U66" t="s" s="50">
        <v>268</v>
      </c>
      <c r="V66" s="173">
        <v>-27.35</v>
      </c>
      <c r="W66" t="s" s="50">
        <v>268</v>
      </c>
      <c r="X66" s="173">
        <v>-34.18</v>
      </c>
      <c r="Y66" t="s" s="50">
        <v>268</v>
      </c>
      <c r="Z66" s="61">
        <v>-27.35</v>
      </c>
      <c r="AA66" t="s" s="50">
        <v>268</v>
      </c>
      <c r="AB66" s="173">
        <v>-27.35</v>
      </c>
      <c r="AC66" t="s" s="50">
        <v>268</v>
      </c>
      <c r="AD66" s="173">
        <v>-27.35</v>
      </c>
      <c r="AE66" t="s" s="50">
        <v>268</v>
      </c>
      <c r="AF66" s="61">
        <v>-27.35</v>
      </c>
      <c r="AG66" t="s" s="50">
        <v>268</v>
      </c>
      <c r="AH66" s="61">
        <v>-27.35</v>
      </c>
      <c r="AI66" t="s" s="50">
        <v>268</v>
      </c>
      <c r="AJ66" s="61">
        <v>-20.51</v>
      </c>
      <c r="AK66" t="s" s="50">
        <v>268</v>
      </c>
      <c r="AL66" s="61">
        <v>-23.94</v>
      </c>
      <c r="AM66" t="s" s="50">
        <v>268</v>
      </c>
      <c r="AN66" s="61">
        <v>-23.94</v>
      </c>
      <c r="AO66" t="s" s="50">
        <v>268</v>
      </c>
      <c r="AP66" s="61">
        <v>-30.89</v>
      </c>
      <c r="AQ66" t="s" s="50">
        <v>268</v>
      </c>
      <c r="AR66" s="61">
        <v>-23.94</v>
      </c>
      <c r="AS66" t="s" s="50">
        <v>268</v>
      </c>
      <c r="AT66" s="61">
        <v>-44.86</v>
      </c>
      <c r="AU66" t="s" s="50">
        <v>641</v>
      </c>
      <c r="AV66" s="61">
        <v>-5.95</v>
      </c>
      <c r="AW66" s="61"/>
      <c r="AX66" s="61">
        <v>-5.95</v>
      </c>
      <c r="AY66" s="61"/>
      <c r="AZ66" s="61"/>
      <c r="BA66" s="6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61"/>
      <c r="BM66" s="96"/>
      <c r="BN66" s="175">
        <v>-31.29</v>
      </c>
      <c r="BO66" t="s" s="50">
        <v>268</v>
      </c>
      <c r="BP66" s="61">
        <v>-30.24</v>
      </c>
      <c r="BQ66" t="s" s="50">
        <v>268</v>
      </c>
      <c r="BR66" s="61">
        <v>-30.24</v>
      </c>
      <c r="BS66" t="s" s="50">
        <v>268</v>
      </c>
      <c r="BT66" s="61">
        <v>-45.36</v>
      </c>
      <c r="BU66" t="s" s="50">
        <v>268</v>
      </c>
      <c r="BV66" s="61">
        <v>-30.24</v>
      </c>
      <c r="BW66" t="s" s="50">
        <v>268</v>
      </c>
      <c r="BX66" s="61"/>
      <c r="BY66" s="61">
        <v>-30.24</v>
      </c>
      <c r="BZ66" t="s" s="50">
        <v>268</v>
      </c>
      <c r="CA66" s="61">
        <v>-30.24</v>
      </c>
      <c r="CB66" t="s" s="50">
        <v>268</v>
      </c>
      <c r="CC66" s="61">
        <v>-30.24</v>
      </c>
      <c r="CD66" t="s" s="50">
        <v>268</v>
      </c>
      <c r="CE66" s="61">
        <v>-30.24</v>
      </c>
      <c r="CF66" t="s" s="50">
        <v>268</v>
      </c>
      <c r="CG66" s="61">
        <v>-30.24</v>
      </c>
      <c r="CH66" t="s" s="50">
        <v>268</v>
      </c>
      <c r="CI66" s="61">
        <v>-30.24</v>
      </c>
      <c r="CJ66" t="s" s="50">
        <v>268</v>
      </c>
      <c r="CK66" s="61">
        <v>-30.24</v>
      </c>
      <c r="CL66" t="s" s="50">
        <v>268</v>
      </c>
      <c r="CM66" s="61">
        <v>-30.24</v>
      </c>
      <c r="CN66" t="s" s="50">
        <v>268</v>
      </c>
      <c r="CO66" s="61">
        <v>-30.24</v>
      </c>
      <c r="CP66" t="s" s="50">
        <v>268</v>
      </c>
      <c r="CQ66" s="61">
        <v>-30.24</v>
      </c>
      <c r="CR66" t="s" s="50">
        <v>268</v>
      </c>
      <c r="CS66" s="61">
        <v>-30.24</v>
      </c>
      <c r="CT66" t="s" s="50">
        <v>268</v>
      </c>
      <c r="CU66" s="61">
        <v>-30.24</v>
      </c>
      <c r="CV66" t="s" s="50">
        <v>268</v>
      </c>
      <c r="CW66" s="61">
        <v>-30.24</v>
      </c>
      <c r="CX66" t="s" s="50">
        <v>268</v>
      </c>
      <c r="CY66" s="61">
        <v>-30.24</v>
      </c>
      <c r="CZ66" t="s" s="50">
        <v>268</v>
      </c>
      <c r="DA66" s="61">
        <v>-30.24</v>
      </c>
      <c r="DB66" t="s" s="50">
        <v>268</v>
      </c>
      <c r="DC66" s="61">
        <v>-14.64</v>
      </c>
      <c r="DD66" t="s" s="50">
        <v>268</v>
      </c>
      <c r="DE66" s="61">
        <v>-14.64</v>
      </c>
      <c r="DF66" t="s" s="50">
        <v>268</v>
      </c>
      <c r="DG66" s="61">
        <v>-14.64</v>
      </c>
      <c r="DH66" t="s" s="49">
        <v>268</v>
      </c>
      <c r="DI66" s="175">
        <v>-14.64</v>
      </c>
      <c r="DJ66" t="s" s="50">
        <v>268</v>
      </c>
      <c r="DK66" s="61">
        <v>-14.64</v>
      </c>
      <c r="DL66" t="s" s="50">
        <v>268</v>
      </c>
      <c r="DM66" s="61">
        <v>-14.64</v>
      </c>
      <c r="DN66" t="s" s="50">
        <v>268</v>
      </c>
      <c r="DO66" s="61">
        <v>-14.64</v>
      </c>
      <c r="DP66" t="s" s="50">
        <v>268</v>
      </c>
      <c r="DQ66" s="61">
        <v>-14.64</v>
      </c>
      <c r="DR66" t="s" s="50">
        <v>268</v>
      </c>
      <c r="DS66" s="61">
        <v>-14.64</v>
      </c>
      <c r="DT66" t="s" s="50">
        <v>268</v>
      </c>
      <c r="DU66" s="61">
        <v>-14.64</v>
      </c>
      <c r="DV66" t="s" s="50">
        <v>268</v>
      </c>
      <c r="DW66" s="61">
        <v>-14.64</v>
      </c>
      <c r="DX66" t="s" s="50">
        <v>268</v>
      </c>
      <c r="DY66" s="61">
        <v>-14.64</v>
      </c>
      <c r="DZ66" t="s" s="50">
        <v>268</v>
      </c>
      <c r="EA66" s="61">
        <v>-14.64</v>
      </c>
      <c r="EB66" t="s" s="50">
        <v>268</v>
      </c>
      <c r="EC66" s="61">
        <v>-14.64</v>
      </c>
      <c r="ED66" t="s" s="50">
        <v>268</v>
      </c>
      <c r="EE66" s="61">
        <v>-14.64</v>
      </c>
      <c r="EF66" t="s" s="50">
        <v>268</v>
      </c>
      <c r="EG66" s="61">
        <v>-14.64</v>
      </c>
      <c r="EH66" t="s" s="50">
        <v>268</v>
      </c>
      <c r="EI66" s="61">
        <v>-14.64</v>
      </c>
      <c r="EJ66" t="s" s="50">
        <v>268</v>
      </c>
      <c r="EK66" s="203">
        <v>-14.64</v>
      </c>
      <c r="EL66" t="s" s="50">
        <v>268</v>
      </c>
      <c r="EM66" s="61">
        <v>-14.64</v>
      </c>
      <c r="EN66" t="s" s="50">
        <v>268</v>
      </c>
      <c r="EO66" s="61">
        <v>-14.64</v>
      </c>
      <c r="EP66" t="s" s="50">
        <v>268</v>
      </c>
      <c r="EQ66" s="61">
        <v>-14.64</v>
      </c>
      <c r="ER66" t="s" s="50">
        <v>268</v>
      </c>
      <c r="ES66" s="61">
        <v>-14.64</v>
      </c>
      <c r="ET66" t="s" s="50">
        <v>268</v>
      </c>
      <c r="EU66" s="61">
        <v>-14.64</v>
      </c>
      <c r="EV66" t="s" s="50">
        <v>268</v>
      </c>
      <c r="EW66" s="61">
        <v>-14.64</v>
      </c>
      <c r="EX66" t="s" s="50">
        <v>268</v>
      </c>
      <c r="EY66" s="61">
        <v>-14.64</v>
      </c>
      <c r="EZ66" t="s" s="50">
        <v>268</v>
      </c>
      <c r="FA66" s="61">
        <v>-14.64</v>
      </c>
      <c r="FB66" t="s" s="50">
        <v>268</v>
      </c>
      <c r="FC66" s="61">
        <v>-14.64</v>
      </c>
      <c r="FD66" t="s" s="50">
        <v>268</v>
      </c>
      <c r="FE66" s="61">
        <v>-14.64</v>
      </c>
      <c r="FF66" t="s" s="50">
        <v>268</v>
      </c>
      <c r="FG66" s="61">
        <v>-14.64</v>
      </c>
      <c r="FH66" t="s" s="50">
        <v>268</v>
      </c>
      <c r="FI66" s="61">
        <v>-14.64</v>
      </c>
      <c r="FJ66" t="s" s="50">
        <v>268</v>
      </c>
      <c r="FK66" s="61">
        <v>-14.64</v>
      </c>
      <c r="FL66" t="s" s="50">
        <v>268</v>
      </c>
      <c r="FM66" s="61">
        <v>-14.64</v>
      </c>
      <c r="FN66" t="s" s="50">
        <v>268</v>
      </c>
      <c r="FO66" s="61">
        <v>-14.64</v>
      </c>
      <c r="FP66" t="s" s="50">
        <v>268</v>
      </c>
      <c r="FQ66" s="61">
        <v>-14.64</v>
      </c>
      <c r="FR66" t="s" s="50">
        <v>268</v>
      </c>
      <c r="FS66" s="61">
        <v>-14.64</v>
      </c>
      <c r="FT66" t="s" s="50">
        <v>268</v>
      </c>
      <c r="FU66" s="61">
        <v>-14.64</v>
      </c>
      <c r="FV66" t="s" s="50">
        <v>268</v>
      </c>
      <c r="FW66" s="61">
        <v>-14.64</v>
      </c>
      <c r="FX66" t="s" s="50">
        <v>268</v>
      </c>
      <c r="FY66" s="61">
        <v>-14.64</v>
      </c>
      <c r="FZ66" t="s" s="50">
        <v>268</v>
      </c>
      <c r="GA66" s="61">
        <v>-14.64</v>
      </c>
      <c r="GB66" t="s" s="50">
        <v>268</v>
      </c>
      <c r="GC66" s="61">
        <v>-14.64</v>
      </c>
      <c r="GD66" t="s" s="50">
        <v>268</v>
      </c>
      <c r="GE66" s="61">
        <v>-14.64</v>
      </c>
      <c r="GF66" t="s" s="50">
        <v>268</v>
      </c>
      <c r="GG66" s="61">
        <v>-14.64</v>
      </c>
      <c r="GH66" t="s" s="50">
        <v>268</v>
      </c>
      <c r="GI66" s="61">
        <v>-14.64</v>
      </c>
      <c r="GJ66" t="s" s="50">
        <v>268</v>
      </c>
      <c r="GK66" s="61"/>
    </row>
    <row r="67" ht="20.35" customHeight="1">
      <c r="A67" s="202"/>
      <c r="B67" s="173">
        <v>-795.28</v>
      </c>
      <c r="C67" t="s" s="50">
        <v>679</v>
      </c>
      <c r="D67" s="173">
        <v>-1000</v>
      </c>
      <c r="E67" t="s" s="50">
        <v>680</v>
      </c>
      <c r="F67" s="61">
        <v>-900</v>
      </c>
      <c r="G67" t="s" s="50">
        <v>681</v>
      </c>
      <c r="H67" s="173">
        <v>-850</v>
      </c>
      <c r="I67" t="s" s="50">
        <v>682</v>
      </c>
      <c r="J67" s="173">
        <v>-1300</v>
      </c>
      <c r="K67" t="s" s="204">
        <v>683</v>
      </c>
      <c r="L67" s="173">
        <v>-50</v>
      </c>
      <c r="M67" t="s" s="50">
        <v>684</v>
      </c>
      <c r="N67" s="173">
        <v>-80.68000000000001</v>
      </c>
      <c r="O67" t="s" s="50">
        <v>295</v>
      </c>
      <c r="P67" s="173">
        <v>-421.62</v>
      </c>
      <c r="Q67" t="s" s="50">
        <v>685</v>
      </c>
      <c r="R67" s="173">
        <v>-191.8</v>
      </c>
      <c r="S67" t="s" s="50">
        <v>686</v>
      </c>
      <c r="T67" s="173">
        <v>-64.14</v>
      </c>
      <c r="U67" t="s" s="50">
        <v>192</v>
      </c>
      <c r="V67" s="173">
        <v>-700</v>
      </c>
      <c r="W67" t="s" s="50">
        <v>687</v>
      </c>
      <c r="X67" s="173">
        <v>-265.55</v>
      </c>
      <c r="Y67" t="s" s="50">
        <v>251</v>
      </c>
      <c r="Z67" s="61">
        <v>-100</v>
      </c>
      <c r="AA67" t="s" s="50">
        <v>139</v>
      </c>
      <c r="AB67" s="173">
        <v>-105.44</v>
      </c>
      <c r="AC67" t="s" s="50">
        <v>635</v>
      </c>
      <c r="AD67" s="173">
        <v>-784.91</v>
      </c>
      <c r="AE67" t="s" s="50">
        <v>679</v>
      </c>
      <c r="AF67" s="61">
        <v>-15.58</v>
      </c>
      <c r="AG67" t="s" s="50">
        <v>170</v>
      </c>
      <c r="AH67" s="61">
        <v>-5.6</v>
      </c>
      <c r="AI67" t="s" s="50">
        <v>139</v>
      </c>
      <c r="AJ67" s="61">
        <v>-16.11</v>
      </c>
      <c r="AK67" t="s" s="50">
        <v>139</v>
      </c>
      <c r="AL67" s="61"/>
      <c r="AM67" s="61"/>
      <c r="AN67" s="61">
        <v>-130</v>
      </c>
      <c r="AO67" t="s" s="50">
        <v>627</v>
      </c>
      <c r="AP67" s="61">
        <v>-225</v>
      </c>
      <c r="AQ67" t="s" s="50">
        <v>151</v>
      </c>
      <c r="AR67" s="61">
        <v>-282.3</v>
      </c>
      <c r="AS67" t="s" s="50">
        <v>291</v>
      </c>
      <c r="AT67" s="61"/>
      <c r="AU67" s="61"/>
      <c r="AV67" s="61">
        <v>-150</v>
      </c>
      <c r="AW67" t="s" s="50">
        <v>270</v>
      </c>
      <c r="AX67" s="61"/>
      <c r="AY67" s="61"/>
      <c r="AZ67" s="61"/>
      <c r="BA67" s="6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61"/>
      <c r="BM67" s="96"/>
      <c r="BN67" s="175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2">
        <v>500</v>
      </c>
      <c r="BZ67" t="s" s="50">
        <v>688</v>
      </c>
      <c r="CA67" s="62">
        <v>550</v>
      </c>
      <c r="CB67" t="s" s="50">
        <v>689</v>
      </c>
      <c r="CC67" s="61">
        <v>-175</v>
      </c>
      <c r="CD67" t="s" s="50">
        <v>690</v>
      </c>
      <c r="CE67" s="62">
        <v>621</v>
      </c>
      <c r="CF67" t="s" s="50">
        <v>691</v>
      </c>
      <c r="CG67" s="61">
        <v>-850</v>
      </c>
      <c r="CH67" t="s" s="50">
        <v>692</v>
      </c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>
        <v>-450</v>
      </c>
      <c r="CX67" t="s" s="50">
        <v>693</v>
      </c>
      <c r="CY67" s="61"/>
      <c r="CZ67" s="61"/>
      <c r="DA67" s="61"/>
      <c r="DB67" s="61"/>
      <c r="DC67" s="61">
        <v>-5</v>
      </c>
      <c r="DD67" t="s" s="50">
        <v>694</v>
      </c>
      <c r="DE67" s="61"/>
      <c r="DF67" s="61"/>
      <c r="DG67" s="61">
        <v>-1200</v>
      </c>
      <c r="DH67" t="s" s="49">
        <v>695</v>
      </c>
      <c r="DI67" s="175">
        <v>-104.19</v>
      </c>
      <c r="DJ67" t="s" s="50">
        <v>139</v>
      </c>
      <c r="DK67" s="61">
        <v>-300</v>
      </c>
      <c r="DL67" t="s" s="50">
        <v>696</v>
      </c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203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>
        <v>-80.44</v>
      </c>
      <c r="FB67" t="s" s="50">
        <v>697</v>
      </c>
      <c r="FC67" s="61"/>
      <c r="FD67" s="61"/>
      <c r="FE67" s="61"/>
      <c r="FF67" s="61"/>
      <c r="FG67" s="61"/>
      <c r="FH67" s="61"/>
      <c r="FI67" s="61"/>
      <c r="FJ67" s="61"/>
      <c r="FK67" s="61"/>
      <c r="FL67" s="61"/>
      <c r="FM67" s="61">
        <v>-450</v>
      </c>
      <c r="FN67" t="s" s="50">
        <v>698</v>
      </c>
      <c r="FO67" s="61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1"/>
      <c r="GA67" s="61"/>
      <c r="GB67" s="61"/>
      <c r="GC67" s="61"/>
      <c r="GD67" s="61"/>
      <c r="GE67" s="61"/>
      <c r="GF67" s="61"/>
      <c r="GG67" s="61"/>
      <c r="GH67" s="61"/>
      <c r="GI67" s="61"/>
      <c r="GJ67" s="61"/>
      <c r="GK67" s="61"/>
    </row>
    <row r="68" ht="20.35" customHeight="1">
      <c r="A68" s="202"/>
      <c r="B68" s="173">
        <v>-48.81</v>
      </c>
      <c r="C68" t="s" s="50">
        <v>699</v>
      </c>
      <c r="D68" s="173">
        <v>-461.49</v>
      </c>
      <c r="E68" t="s" s="50">
        <v>700</v>
      </c>
      <c r="F68" s="61">
        <v>-483.88</v>
      </c>
      <c r="G68" t="s" s="50">
        <v>217</v>
      </c>
      <c r="H68" s="173">
        <v>-850</v>
      </c>
      <c r="I68" t="s" s="50">
        <v>701</v>
      </c>
      <c r="J68" s="173">
        <v>-775</v>
      </c>
      <c r="K68" t="s" s="50">
        <v>702</v>
      </c>
      <c r="L68" s="173">
        <v>-100</v>
      </c>
      <c r="M68" t="s" s="50">
        <v>703</v>
      </c>
      <c r="N68" s="173">
        <v>-450</v>
      </c>
      <c r="O68" t="s" s="50">
        <v>704</v>
      </c>
      <c r="P68" s="173">
        <v>-359.65</v>
      </c>
      <c r="Q68" t="s" s="50">
        <v>139</v>
      </c>
      <c r="R68" s="173">
        <v>-228.26</v>
      </c>
      <c r="S68" t="s" s="50">
        <v>705</v>
      </c>
      <c r="T68" s="173">
        <v>-1875</v>
      </c>
      <c r="U68" t="s" s="50">
        <v>180</v>
      </c>
      <c r="V68" s="173">
        <v>-35</v>
      </c>
      <c r="W68" t="s" s="50">
        <v>706</v>
      </c>
      <c r="X68" s="173">
        <v>-16</v>
      </c>
      <c r="Y68" t="s" s="50">
        <v>632</v>
      </c>
      <c r="Z68" s="61">
        <v>-29.48</v>
      </c>
      <c r="AA68" t="s" s="50">
        <v>295</v>
      </c>
      <c r="AB68" s="173">
        <v>-19.29</v>
      </c>
      <c r="AC68" t="s" s="50">
        <v>139</v>
      </c>
      <c r="AD68" s="173">
        <v>-62.4</v>
      </c>
      <c r="AE68" t="s" s="50">
        <v>622</v>
      </c>
      <c r="AF68" s="61">
        <v>-16.35</v>
      </c>
      <c r="AG68" t="s" s="50">
        <v>139</v>
      </c>
      <c r="AH68" s="61">
        <v>-16.21</v>
      </c>
      <c r="AI68" t="s" s="50">
        <v>139</v>
      </c>
      <c r="AJ68" s="61">
        <v>-30.84</v>
      </c>
      <c r="AK68" t="s" s="50">
        <v>651</v>
      </c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61"/>
      <c r="BM68" s="96"/>
      <c r="BN68" s="175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>
        <v>-1500</v>
      </c>
      <c r="CD68" t="s" s="50">
        <v>707</v>
      </c>
      <c r="CE68" s="61"/>
      <c r="CF68" s="61"/>
      <c r="CG68" s="61">
        <v>-310</v>
      </c>
      <c r="CH68" t="s" s="50">
        <v>708</v>
      </c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>
        <v>-485</v>
      </c>
      <c r="DD68" t="s" s="50">
        <v>709</v>
      </c>
      <c r="DE68" s="61"/>
      <c r="DF68" s="61"/>
      <c r="DG68" s="61"/>
      <c r="DH68" s="96"/>
      <c r="DI68" s="175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203"/>
      <c r="EL68" s="61"/>
      <c r="EM68" s="61"/>
      <c r="EN68" s="61"/>
      <c r="EO68" s="61"/>
      <c r="EP68" s="61"/>
      <c r="EQ68" s="61"/>
      <c r="ER68" s="61"/>
      <c r="ES68" s="61"/>
      <c r="ET68" s="61"/>
      <c r="EU68" s="61"/>
      <c r="EV68" s="61"/>
      <c r="EW68" s="61"/>
      <c r="EX68" s="61"/>
      <c r="EY68" s="61"/>
      <c r="EZ68" s="61"/>
      <c r="FA68" s="61">
        <v>-285.71</v>
      </c>
      <c r="FB68" t="s" s="50">
        <v>697</v>
      </c>
      <c r="FC68" s="61"/>
      <c r="FD68" s="61"/>
      <c r="FE68" s="61"/>
      <c r="FF68" s="61"/>
      <c r="FG68" s="61"/>
      <c r="FH68" s="61"/>
      <c r="FI68" s="61"/>
      <c r="FJ68" s="61"/>
      <c r="FK68" s="61"/>
      <c r="FL68" s="61"/>
      <c r="FM68" s="61"/>
      <c r="FN68" s="61"/>
      <c r="FO68" s="61"/>
      <c r="FP68" s="61"/>
      <c r="FQ68" s="61"/>
      <c r="FR68" s="61"/>
      <c r="FS68" s="61"/>
      <c r="FT68" s="61"/>
      <c r="FU68" s="61"/>
      <c r="FV68" s="61"/>
      <c r="FW68" s="61"/>
      <c r="FX68" s="61"/>
      <c r="FY68" s="61"/>
      <c r="FZ68" s="61"/>
      <c r="GA68" s="61"/>
      <c r="GB68" s="61"/>
      <c r="GC68" s="61"/>
      <c r="GD68" s="61"/>
      <c r="GE68" s="61"/>
      <c r="GF68" s="61"/>
      <c r="GG68" s="61"/>
      <c r="GH68" s="61"/>
      <c r="GI68" s="61"/>
      <c r="GJ68" s="61"/>
      <c r="GK68" s="61"/>
    </row>
    <row r="69" ht="20.35" customHeight="1">
      <c r="A69" s="202"/>
      <c r="B69" s="173">
        <v>-50.89</v>
      </c>
      <c r="C69" t="s" s="50">
        <v>192</v>
      </c>
      <c r="D69" s="173"/>
      <c r="E69" s="61"/>
      <c r="F69" s="61">
        <v>-100</v>
      </c>
      <c r="G69" t="s" s="50">
        <v>710</v>
      </c>
      <c r="H69" s="173">
        <v>-200</v>
      </c>
      <c r="I69" t="s" s="205">
        <v>711</v>
      </c>
      <c r="J69" s="173">
        <v>-360</v>
      </c>
      <c r="K69" t="s" s="50">
        <v>712</v>
      </c>
      <c r="L69" s="173">
        <v>-1675</v>
      </c>
      <c r="M69" t="s" s="50">
        <v>713</v>
      </c>
      <c r="N69" s="173">
        <v>-380</v>
      </c>
      <c r="O69" t="s" s="50">
        <v>714</v>
      </c>
      <c r="P69" s="173">
        <v>-100</v>
      </c>
      <c r="Q69" t="s" s="50">
        <v>703</v>
      </c>
      <c r="R69" s="173"/>
      <c r="S69" s="61"/>
      <c r="T69" s="173">
        <v>-1054.42</v>
      </c>
      <c r="U69" t="s" s="50">
        <v>715</v>
      </c>
      <c r="V69" s="173">
        <v>-146.75</v>
      </c>
      <c r="W69" t="s" s="50">
        <v>295</v>
      </c>
      <c r="X69" s="173">
        <v>-50.86</v>
      </c>
      <c r="Y69" t="s" s="50">
        <v>139</v>
      </c>
      <c r="Z69" s="61">
        <v>-46.36</v>
      </c>
      <c r="AA69" t="s" s="50">
        <v>716</v>
      </c>
      <c r="AB69" s="173">
        <v>-47.5</v>
      </c>
      <c r="AC69" t="s" s="50">
        <v>641</v>
      </c>
      <c r="AD69" s="173">
        <v>-44.6</v>
      </c>
      <c r="AE69" t="s" s="50">
        <v>139</v>
      </c>
      <c r="AF69" s="61">
        <v>-112.19</v>
      </c>
      <c r="AG69" t="s" s="50">
        <v>274</v>
      </c>
      <c r="AH69" s="61"/>
      <c r="AI69" s="61"/>
      <c r="AJ69" s="61">
        <v>-23.11</v>
      </c>
      <c r="AK69" t="s" s="50">
        <v>651</v>
      </c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61"/>
      <c r="BM69" s="96"/>
      <c r="BN69" s="175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96"/>
      <c r="DI69" s="175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203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  <c r="FD69" s="61"/>
      <c r="FE69" s="61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61"/>
      <c r="FT69" s="61"/>
      <c r="FU69" s="61"/>
      <c r="FV69" s="61"/>
      <c r="FW69" s="61"/>
      <c r="FX69" s="61"/>
      <c r="FY69" s="61"/>
      <c r="FZ69" s="61"/>
      <c r="GA69" s="61"/>
      <c r="GB69" s="61"/>
      <c r="GC69" s="61"/>
      <c r="GD69" s="61"/>
      <c r="GE69" s="61"/>
      <c r="GF69" s="61"/>
      <c r="GG69" s="61"/>
      <c r="GH69" s="61"/>
      <c r="GI69" s="61"/>
      <c r="GJ69" s="61"/>
      <c r="GK69" s="61"/>
    </row>
    <row r="70" ht="20.35" customHeight="1">
      <c r="A70" s="202"/>
      <c r="B70" s="173">
        <v>-107.2</v>
      </c>
      <c r="C70" t="s" s="50">
        <v>641</v>
      </c>
      <c r="D70" s="173"/>
      <c r="E70" s="61"/>
      <c r="F70" s="61">
        <v>-600</v>
      </c>
      <c r="G70" t="s" s="50">
        <v>717</v>
      </c>
      <c r="H70" s="62">
        <v>478</v>
      </c>
      <c r="I70" t="s" s="206">
        <v>718</v>
      </c>
      <c r="J70" s="173">
        <v>-19.49</v>
      </c>
      <c r="K70" t="s" s="50">
        <v>139</v>
      </c>
      <c r="L70" s="173">
        <v>-650</v>
      </c>
      <c r="M70" t="s" s="50">
        <v>719</v>
      </c>
      <c r="N70" s="173">
        <v>-475</v>
      </c>
      <c r="O70" t="s" s="50">
        <v>720</v>
      </c>
      <c r="P70" s="173">
        <v>-100</v>
      </c>
      <c r="Q70" t="s" s="50">
        <v>721</v>
      </c>
      <c r="R70" s="173"/>
      <c r="S70" s="61"/>
      <c r="T70" s="173">
        <v>-435</v>
      </c>
      <c r="U70" t="s" s="50">
        <v>722</v>
      </c>
      <c r="V70" s="173">
        <v>-100</v>
      </c>
      <c r="W70" t="s" s="50">
        <v>710</v>
      </c>
      <c r="X70" s="173">
        <v>-34.24</v>
      </c>
      <c r="Y70" t="s" s="50">
        <v>139</v>
      </c>
      <c r="Z70" s="61">
        <v>-63.82</v>
      </c>
      <c r="AA70" t="s" s="50">
        <v>295</v>
      </c>
      <c r="AB70" s="173">
        <v>-100</v>
      </c>
      <c r="AC70" t="s" s="50">
        <v>703</v>
      </c>
      <c r="AD70" s="173">
        <v>-150.96</v>
      </c>
      <c r="AE70" t="s" s="50">
        <v>641</v>
      </c>
      <c r="AF70" s="61">
        <v>-35.86</v>
      </c>
      <c r="AG70" t="s" s="50">
        <v>274</v>
      </c>
      <c r="AH70" s="61"/>
      <c r="AI70" s="61"/>
      <c r="AJ70" s="61">
        <v>-16.11</v>
      </c>
      <c r="AK70" t="s" s="50">
        <v>139</v>
      </c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61"/>
      <c r="BM70" s="96"/>
      <c r="BN70" s="175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96"/>
      <c r="DI70" s="175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203"/>
      <c r="EL70" s="61"/>
      <c r="EM70" s="61"/>
      <c r="EN70" s="61"/>
      <c r="EO70" s="61"/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  <c r="FD70" s="61"/>
      <c r="FE70" s="61"/>
      <c r="FF70" s="61"/>
      <c r="FG70" s="61"/>
      <c r="FH70" s="61"/>
      <c r="FI70" s="61"/>
      <c r="FJ70" s="61"/>
      <c r="FK70" s="61"/>
      <c r="FL70" s="61"/>
      <c r="FM70" s="61"/>
      <c r="FN70" s="61"/>
      <c r="FO70" s="61"/>
      <c r="FP70" s="61"/>
      <c r="FQ70" s="61"/>
      <c r="FR70" s="61"/>
      <c r="FS70" s="61"/>
      <c r="FT70" s="61"/>
      <c r="FU70" s="61"/>
      <c r="FV70" s="61"/>
      <c r="FW70" s="61"/>
      <c r="FX70" s="61"/>
      <c r="FY70" s="61"/>
      <c r="FZ70" s="61"/>
      <c r="GA70" s="61"/>
      <c r="GB70" s="61"/>
      <c r="GC70" s="61"/>
      <c r="GD70" s="61"/>
      <c r="GE70" s="61"/>
      <c r="GF70" s="61"/>
      <c r="GG70" s="61"/>
      <c r="GH70" s="61"/>
      <c r="GI70" s="61"/>
      <c r="GJ70" s="61"/>
      <c r="GK70" s="61"/>
    </row>
    <row r="71" ht="20.35" customHeight="1">
      <c r="A71" s="202"/>
      <c r="B71" s="173">
        <v>-25</v>
      </c>
      <c r="C71" t="s" s="50">
        <v>723</v>
      </c>
      <c r="D71" s="173"/>
      <c r="E71" s="61"/>
      <c r="F71" s="61">
        <v>-1419.33</v>
      </c>
      <c r="G71" t="s" s="50">
        <v>653</v>
      </c>
      <c r="H71" s="173">
        <v>-425</v>
      </c>
      <c r="I71" t="s" s="205">
        <v>724</v>
      </c>
      <c r="J71" s="173">
        <v>-94.05</v>
      </c>
      <c r="K71" t="s" s="50">
        <v>725</v>
      </c>
      <c r="L71" s="173"/>
      <c r="M71" s="61"/>
      <c r="N71" s="173">
        <v>-34.79</v>
      </c>
      <c r="O71" t="s" s="50">
        <v>641</v>
      </c>
      <c r="P71" s="173"/>
      <c r="Q71" s="61"/>
      <c r="R71" s="173"/>
      <c r="S71" s="61"/>
      <c r="T71" s="173">
        <v>-100</v>
      </c>
      <c r="U71" t="s" s="50">
        <v>726</v>
      </c>
      <c r="V71" s="173">
        <v>-100</v>
      </c>
      <c r="W71" t="s" s="50">
        <v>726</v>
      </c>
      <c r="X71" s="173">
        <v>-51.7</v>
      </c>
      <c r="Y71" t="s" s="50">
        <v>727</v>
      </c>
      <c r="Z71" s="61">
        <v>-44</v>
      </c>
      <c r="AA71" t="s" s="50">
        <v>728</v>
      </c>
      <c r="AB71" s="173"/>
      <c r="AC71" s="61"/>
      <c r="AD71" s="173">
        <v>51.28</v>
      </c>
      <c r="AE71" t="s" s="50">
        <v>139</v>
      </c>
      <c r="AF71" s="61">
        <v>-10.61</v>
      </c>
      <c r="AG71" t="s" s="50">
        <v>170</v>
      </c>
      <c r="AH71" s="61"/>
      <c r="AI71" s="61"/>
      <c r="AJ71" s="61">
        <v>-12.78</v>
      </c>
      <c r="AK71" t="s" s="50">
        <v>729</v>
      </c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61"/>
      <c r="BM71" s="96"/>
      <c r="BN71" s="175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96"/>
      <c r="DI71" s="175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203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</row>
    <row r="72" ht="20.35" customHeight="1">
      <c r="A72" s="202"/>
      <c r="B72" s="173">
        <v>-28.02</v>
      </c>
      <c r="C72" t="s" s="50">
        <v>730</v>
      </c>
      <c r="D72" s="173"/>
      <c r="E72" s="61"/>
      <c r="F72" s="61"/>
      <c r="G72" s="61"/>
      <c r="H72" s="173">
        <v>-565</v>
      </c>
      <c r="I72" t="s" s="205">
        <v>180</v>
      </c>
      <c r="J72" s="173">
        <v>-31.89</v>
      </c>
      <c r="K72" t="s" s="50">
        <v>731</v>
      </c>
      <c r="L72" s="173"/>
      <c r="M72" s="61"/>
      <c r="N72" s="173">
        <v>-150</v>
      </c>
      <c r="O72" t="s" s="50">
        <v>732</v>
      </c>
      <c r="P72" s="173"/>
      <c r="Q72" s="61"/>
      <c r="R72" s="173"/>
      <c r="S72" s="61"/>
      <c r="T72" s="173"/>
      <c r="U72" s="114"/>
      <c r="V72" s="173">
        <v>-75</v>
      </c>
      <c r="W72" t="s" s="50">
        <v>733</v>
      </c>
      <c r="X72" s="173">
        <v>-52.46</v>
      </c>
      <c r="Y72" t="s" s="50">
        <v>295</v>
      </c>
      <c r="Z72" s="61"/>
      <c r="AA72" s="61"/>
      <c r="AB72" s="173"/>
      <c r="AC72" s="61"/>
      <c r="AD72" s="173">
        <v>-531.8</v>
      </c>
      <c r="AE72" t="s" s="50">
        <v>679</v>
      </c>
      <c r="AF72" s="61">
        <v>-44</v>
      </c>
      <c r="AG72" t="s" s="50">
        <v>728</v>
      </c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61"/>
      <c r="BM72" s="96"/>
      <c r="BN72" s="175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96"/>
      <c r="DI72" s="175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203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</row>
    <row r="73" ht="20.35" customHeight="1">
      <c r="A73" s="202"/>
      <c r="B73" s="173">
        <v>-51.23</v>
      </c>
      <c r="C73" t="s" s="50">
        <v>734</v>
      </c>
      <c r="D73" s="173"/>
      <c r="E73" s="61"/>
      <c r="F73" s="61"/>
      <c r="G73" s="61"/>
      <c r="H73" s="173">
        <v>-142</v>
      </c>
      <c r="I73" t="s" s="205">
        <v>735</v>
      </c>
      <c r="J73" s="173">
        <v>-54.74</v>
      </c>
      <c r="K73" t="s" s="50">
        <v>736</v>
      </c>
      <c r="L73" s="173"/>
      <c r="M73" s="61"/>
      <c r="N73" s="173">
        <v>-129.22</v>
      </c>
      <c r="O73" t="s" s="50">
        <v>737</v>
      </c>
      <c r="P73" s="173"/>
      <c r="Q73" s="61"/>
      <c r="R73" s="173"/>
      <c r="S73" s="61"/>
      <c r="T73" s="173"/>
      <c r="U73" s="114"/>
      <c r="V73" s="173"/>
      <c r="W73" s="61"/>
      <c r="X73" s="173">
        <v>-1400</v>
      </c>
      <c r="Y73" t="s" s="50">
        <v>738</v>
      </c>
      <c r="Z73" s="61"/>
      <c r="AA73" s="61"/>
      <c r="AB73" s="173"/>
      <c r="AC73" s="61"/>
      <c r="AD73" s="173">
        <v>-232.03</v>
      </c>
      <c r="AE73" t="s" s="50">
        <v>739</v>
      </c>
      <c r="AF73" s="61"/>
      <c r="AG73" s="114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61"/>
      <c r="BM73" s="96"/>
      <c r="BN73" s="175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96"/>
      <c r="DI73" s="175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203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</row>
    <row r="74" ht="20.35" customHeight="1">
      <c r="A74" s="202"/>
      <c r="B74" s="173">
        <v>-28.27</v>
      </c>
      <c r="C74" t="s" s="50">
        <v>217</v>
      </c>
      <c r="D74" s="173"/>
      <c r="E74" s="61"/>
      <c r="F74" s="61"/>
      <c r="G74" s="61"/>
      <c r="H74" s="173">
        <v>-1200</v>
      </c>
      <c r="I74" t="s" s="205">
        <v>740</v>
      </c>
      <c r="J74" s="173">
        <v>-422.09</v>
      </c>
      <c r="K74" t="s" s="50">
        <v>741</v>
      </c>
      <c r="L74" s="173"/>
      <c r="M74" s="61"/>
      <c r="N74" s="173">
        <v>-65</v>
      </c>
      <c r="O74" t="s" s="50">
        <v>684</v>
      </c>
      <c r="P74" s="173"/>
      <c r="Q74" s="61"/>
      <c r="R74" s="173"/>
      <c r="S74" s="61"/>
      <c r="T74" s="173"/>
      <c r="U74" s="114"/>
      <c r="V74" s="173"/>
      <c r="W74" s="61"/>
      <c r="X74" s="173">
        <v>-81.02</v>
      </c>
      <c r="Y74" t="s" s="50">
        <v>217</v>
      </c>
      <c r="Z74" s="61"/>
      <c r="AA74" s="61"/>
      <c r="AB74" s="173"/>
      <c r="AC74" s="61"/>
      <c r="AD74" s="173">
        <v>-16.75</v>
      </c>
      <c r="AE74" t="s" s="50">
        <v>217</v>
      </c>
      <c r="AF74" s="61"/>
      <c r="AG74" s="114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61"/>
      <c r="BM74" s="96"/>
      <c r="BN74" s="175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96"/>
      <c r="DI74" s="175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203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</row>
    <row r="75" ht="20.35" customHeight="1">
      <c r="A75" s="202"/>
      <c r="B75" s="173">
        <v>-258</v>
      </c>
      <c r="C75" t="s" s="50">
        <v>742</v>
      </c>
      <c r="D75" s="173"/>
      <c r="E75" s="61"/>
      <c r="F75" s="61"/>
      <c r="G75" s="61"/>
      <c r="H75" s="173">
        <v>-1411</v>
      </c>
      <c r="I75" t="s" s="205">
        <v>743</v>
      </c>
      <c r="J75" s="173"/>
      <c r="K75" s="114"/>
      <c r="L75" s="173"/>
      <c r="M75" s="61"/>
      <c r="N75" s="173">
        <v>-33.79</v>
      </c>
      <c r="O75" t="s" s="50">
        <v>217</v>
      </c>
      <c r="P75" s="173"/>
      <c r="Q75" s="61"/>
      <c r="R75" s="173"/>
      <c r="S75" s="61"/>
      <c r="T75" s="173"/>
      <c r="U75" s="114"/>
      <c r="V75" s="173"/>
      <c r="W75" s="61"/>
      <c r="X75" s="173"/>
      <c r="Y75" s="114"/>
      <c r="Z75" s="61"/>
      <c r="AA75" s="61"/>
      <c r="AB75" s="173"/>
      <c r="AC75" s="61"/>
      <c r="AD75" s="173">
        <v>-56.78</v>
      </c>
      <c r="AE75" t="s" s="50">
        <v>139</v>
      </c>
      <c r="AF75" s="61"/>
      <c r="AG75" s="114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61"/>
      <c r="BM75" s="96"/>
      <c r="BN75" s="175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96"/>
      <c r="DI75" s="175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203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</row>
    <row r="76" ht="20.35" customHeight="1">
      <c r="A76" s="202"/>
      <c r="B76" s="173"/>
      <c r="C76" s="114"/>
      <c r="D76" s="173"/>
      <c r="E76" s="61"/>
      <c r="F76" s="61"/>
      <c r="G76" s="61"/>
      <c r="H76" s="173"/>
      <c r="I76" s="207"/>
      <c r="J76" s="173">
        <v>-46.49</v>
      </c>
      <c r="K76" t="s" s="50">
        <v>192</v>
      </c>
      <c r="L76" s="173"/>
      <c r="M76" s="61"/>
      <c r="N76" s="173">
        <v>-100</v>
      </c>
      <c r="O76" t="s" s="50">
        <v>703</v>
      </c>
      <c r="P76" s="173"/>
      <c r="Q76" s="61"/>
      <c r="R76" s="173"/>
      <c r="S76" s="61"/>
      <c r="T76" s="173"/>
      <c r="U76" s="114"/>
      <c r="V76" s="173"/>
      <c r="W76" s="61"/>
      <c r="X76" s="173">
        <v>-16</v>
      </c>
      <c r="Y76" t="s" s="50">
        <v>641</v>
      </c>
      <c r="Z76" s="61"/>
      <c r="AA76" s="61"/>
      <c r="AB76" s="173"/>
      <c r="AC76" s="61"/>
      <c r="AD76" s="173">
        <v>-71.5</v>
      </c>
      <c r="AE76" t="s" s="50">
        <v>744</v>
      </c>
      <c r="AF76" s="61"/>
      <c r="AG76" s="114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61"/>
      <c r="BM76" s="96"/>
      <c r="BN76" s="175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96"/>
      <c r="DI76" s="175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203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</row>
    <row r="77" ht="20.35" customHeight="1">
      <c r="A77" s="202"/>
      <c r="B77" s="173"/>
      <c r="C77" s="114"/>
      <c r="D77" s="173"/>
      <c r="E77" s="61"/>
      <c r="F77" s="61"/>
      <c r="G77" s="61"/>
      <c r="H77" s="173"/>
      <c r="I77" s="207"/>
      <c r="J77" s="173"/>
      <c r="K77" s="114"/>
      <c r="L77" s="173"/>
      <c r="M77" s="61"/>
      <c r="N77" s="151">
        <v>103.21</v>
      </c>
      <c r="O77" t="s" s="60">
        <v>745</v>
      </c>
      <c r="P77" s="173"/>
      <c r="Q77" s="61"/>
      <c r="R77" s="173"/>
      <c r="S77" s="61"/>
      <c r="T77" s="173"/>
      <c r="U77" s="114"/>
      <c r="V77" s="173"/>
      <c r="W77" s="61"/>
      <c r="X77" s="173">
        <v>-7.46</v>
      </c>
      <c r="Y77" t="s" s="50">
        <v>192</v>
      </c>
      <c r="Z77" s="61"/>
      <c r="AA77" s="61"/>
      <c r="AB77" s="173"/>
      <c r="AC77" s="61"/>
      <c r="AD77" s="173">
        <v>-44</v>
      </c>
      <c r="AE77" t="s" s="50">
        <v>746</v>
      </c>
      <c r="AF77" s="61"/>
      <c r="AG77" s="114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61"/>
      <c r="BM77" s="96"/>
      <c r="BN77" s="175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96"/>
      <c r="DI77" s="175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208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</row>
    <row r="78" ht="20.35" customHeight="1">
      <c r="A78" s="202"/>
      <c r="B78" s="173">
        <v>-19.48</v>
      </c>
      <c r="C78" t="s" s="50">
        <v>299</v>
      </c>
      <c r="D78" s="173">
        <v>-24.7</v>
      </c>
      <c r="E78" t="s" s="50">
        <v>299</v>
      </c>
      <c r="F78" s="61">
        <v>-21.62</v>
      </c>
      <c r="G78" t="s" s="50">
        <v>299</v>
      </c>
      <c r="H78" s="173">
        <v>-21.62</v>
      </c>
      <c r="I78" t="s" s="50">
        <v>299</v>
      </c>
      <c r="J78" s="173">
        <v>-18.53</v>
      </c>
      <c r="K78" t="s" s="50">
        <v>299</v>
      </c>
      <c r="L78" s="173">
        <v>-18.53</v>
      </c>
      <c r="M78" t="s" s="50">
        <v>299</v>
      </c>
      <c r="N78" s="173">
        <v>-29.79</v>
      </c>
      <c r="O78" t="s" s="50">
        <v>295</v>
      </c>
      <c r="P78" s="173">
        <v>-19.48</v>
      </c>
      <c r="Q78" t="s" s="50">
        <v>299</v>
      </c>
      <c r="R78" s="173">
        <v>-24.7</v>
      </c>
      <c r="S78" t="s" s="50">
        <v>299</v>
      </c>
      <c r="T78" s="173">
        <v>-27.79</v>
      </c>
      <c r="U78" t="s" s="50">
        <v>299</v>
      </c>
      <c r="V78" s="173">
        <v>-24.7</v>
      </c>
      <c r="W78" t="s" s="50">
        <v>299</v>
      </c>
      <c r="X78" s="173">
        <v>-30.87</v>
      </c>
      <c r="Y78" t="s" s="50">
        <v>299</v>
      </c>
      <c r="Z78" s="61">
        <v>-24.7</v>
      </c>
      <c r="AA78" t="s" s="50">
        <v>299</v>
      </c>
      <c r="AB78" s="173">
        <v>-24.7</v>
      </c>
      <c r="AC78" t="s" s="50">
        <v>299</v>
      </c>
      <c r="AD78" s="173">
        <v>-24.7</v>
      </c>
      <c r="AE78" t="s" s="50">
        <v>299</v>
      </c>
      <c r="AF78" s="61">
        <v>-24.7</v>
      </c>
      <c r="AG78" t="s" s="50">
        <v>299</v>
      </c>
      <c r="AH78" s="61">
        <v>-24.7</v>
      </c>
      <c r="AI78" t="s" s="50">
        <v>299</v>
      </c>
      <c r="AJ78" s="61">
        <v>-18.53</v>
      </c>
      <c r="AK78" t="s" s="50">
        <v>299</v>
      </c>
      <c r="AL78" s="61">
        <v>-21.62</v>
      </c>
      <c r="AM78" t="s" s="50">
        <v>299</v>
      </c>
      <c r="AN78" s="61">
        <v>-21.62</v>
      </c>
      <c r="AO78" t="s" s="50">
        <v>299</v>
      </c>
      <c r="AP78" s="61">
        <v>-27.9</v>
      </c>
      <c r="AQ78" t="s" s="50">
        <v>299</v>
      </c>
      <c r="AR78" s="61">
        <v>-21.62</v>
      </c>
      <c r="AS78" t="s" s="50">
        <v>299</v>
      </c>
      <c r="AT78" s="61">
        <v>-3.86</v>
      </c>
      <c r="AU78" t="s" s="50">
        <v>299</v>
      </c>
      <c r="AV78" s="61">
        <v>-18.53</v>
      </c>
      <c r="AW78" t="s" s="50">
        <v>299</v>
      </c>
      <c r="AX78" s="61">
        <v>-18.53</v>
      </c>
      <c r="AY78" t="s" s="50">
        <v>299</v>
      </c>
      <c r="AZ78" s="61">
        <v>-3.86</v>
      </c>
      <c r="BA78" t="s" s="50">
        <v>299</v>
      </c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61">
        <v>-3.86</v>
      </c>
      <c r="BM78" t="s" s="50">
        <v>299</v>
      </c>
      <c r="BN78" s="203">
        <v>-28.25</v>
      </c>
      <c r="BO78" t="s" s="50">
        <v>299</v>
      </c>
      <c r="BP78" s="61">
        <v>-27.3</v>
      </c>
      <c r="BQ78" t="s" s="50">
        <v>299</v>
      </c>
      <c r="BR78" s="61">
        <v>-27.3</v>
      </c>
      <c r="BS78" t="s" s="50">
        <v>299</v>
      </c>
      <c r="BT78" s="61">
        <v>-40.97</v>
      </c>
      <c r="BU78" t="s" s="50">
        <v>299</v>
      </c>
      <c r="BV78" s="61">
        <v>-27.79</v>
      </c>
      <c r="BW78" t="s" s="50">
        <v>299</v>
      </c>
      <c r="BX78" s="61"/>
      <c r="BY78" s="61">
        <v>-27.3</v>
      </c>
      <c r="BZ78" t="s" s="50">
        <v>299</v>
      </c>
      <c r="CA78" s="61">
        <v>-27.3</v>
      </c>
      <c r="CB78" t="s" s="50">
        <v>299</v>
      </c>
      <c r="CC78" s="61">
        <v>-27.3</v>
      </c>
      <c r="CD78" t="s" s="50">
        <v>299</v>
      </c>
      <c r="CE78" s="61">
        <v>-27.3</v>
      </c>
      <c r="CF78" t="s" s="50">
        <v>299</v>
      </c>
      <c r="CG78" s="61">
        <v>-27.3</v>
      </c>
      <c r="CH78" t="s" s="50">
        <v>299</v>
      </c>
      <c r="CI78" s="61">
        <v>-27.3</v>
      </c>
      <c r="CJ78" t="s" s="50">
        <v>299</v>
      </c>
      <c r="CK78" s="61">
        <v>-27.3</v>
      </c>
      <c r="CL78" t="s" s="50">
        <v>299</v>
      </c>
      <c r="CM78" s="61">
        <v>-27.3</v>
      </c>
      <c r="CN78" t="s" s="50">
        <v>299</v>
      </c>
      <c r="CO78" s="61">
        <v>-27.3</v>
      </c>
      <c r="CP78" t="s" s="50">
        <v>299</v>
      </c>
      <c r="CQ78" s="61">
        <v>-27.3</v>
      </c>
      <c r="CR78" t="s" s="50">
        <v>299</v>
      </c>
      <c r="CS78" s="61">
        <v>-27.3</v>
      </c>
      <c r="CT78" t="s" s="50">
        <v>299</v>
      </c>
      <c r="CU78" s="61">
        <v>-27.3</v>
      </c>
      <c r="CV78" t="s" s="50">
        <v>299</v>
      </c>
      <c r="CW78" s="61">
        <v>-27.3</v>
      </c>
      <c r="CX78" t="s" s="50">
        <v>299</v>
      </c>
      <c r="CY78" s="61">
        <v>-27.3</v>
      </c>
      <c r="CZ78" t="s" s="50">
        <v>299</v>
      </c>
      <c r="DA78" s="61">
        <v>-27.3</v>
      </c>
      <c r="DB78" t="s" s="49">
        <v>299</v>
      </c>
      <c r="DC78" s="55">
        <v>-27.3</v>
      </c>
      <c r="DD78" t="s" s="49">
        <v>299</v>
      </c>
      <c r="DE78" s="55">
        <v>-27.3</v>
      </c>
      <c r="DF78" t="s" s="49">
        <v>299</v>
      </c>
      <c r="DG78" s="55">
        <v>-27.3</v>
      </c>
      <c r="DH78" t="s" s="209">
        <v>299</v>
      </c>
      <c r="DI78" s="210">
        <v>-27.3</v>
      </c>
      <c r="DJ78" t="s" s="49">
        <v>299</v>
      </c>
      <c r="DK78" s="55">
        <v>-27.3</v>
      </c>
      <c r="DL78" t="s" s="49">
        <v>299</v>
      </c>
      <c r="DM78" s="55">
        <v>-27.3</v>
      </c>
      <c r="DN78" t="s" s="49">
        <v>299</v>
      </c>
      <c r="DO78" s="55">
        <v>-27.3</v>
      </c>
      <c r="DP78" t="s" s="49">
        <v>299</v>
      </c>
      <c r="DQ78" s="55">
        <v>-27.3</v>
      </c>
      <c r="DR78" t="s" s="49">
        <v>299</v>
      </c>
      <c r="DS78" s="55">
        <v>-27.3</v>
      </c>
      <c r="DT78" t="s" s="49">
        <v>299</v>
      </c>
      <c r="DU78" s="55">
        <v>-27.3</v>
      </c>
      <c r="DV78" t="s" s="49">
        <v>299</v>
      </c>
      <c r="DW78" s="55">
        <v>-27.3</v>
      </c>
      <c r="DX78" t="s" s="49">
        <v>299</v>
      </c>
      <c r="DY78" s="55">
        <v>-27.3</v>
      </c>
      <c r="DZ78" t="s" s="49">
        <v>299</v>
      </c>
      <c r="EA78" s="55">
        <v>-27.3</v>
      </c>
      <c r="EB78" t="s" s="49">
        <v>299</v>
      </c>
      <c r="EC78" s="55">
        <v>-27.3</v>
      </c>
      <c r="ED78" t="s" s="49">
        <v>299</v>
      </c>
      <c r="EE78" s="55">
        <v>-27.3</v>
      </c>
      <c r="EF78" t="s" s="49">
        <v>299</v>
      </c>
      <c r="EG78" s="55">
        <v>-27.3</v>
      </c>
      <c r="EH78" t="s" s="49">
        <v>299</v>
      </c>
      <c r="EI78" s="55">
        <v>-27.3</v>
      </c>
      <c r="EJ78" t="s" s="49">
        <v>299</v>
      </c>
      <c r="EK78" s="55">
        <v>-27.3</v>
      </c>
      <c r="EL78" t="s" s="49">
        <v>299</v>
      </c>
      <c r="EM78" s="55">
        <v>-27.3</v>
      </c>
      <c r="EN78" t="s" s="49">
        <v>299</v>
      </c>
      <c r="EO78" s="55">
        <v>-27.3</v>
      </c>
      <c r="EP78" t="s" s="49">
        <v>299</v>
      </c>
      <c r="EQ78" s="55">
        <v>-27.3</v>
      </c>
      <c r="ER78" t="s" s="49">
        <v>299</v>
      </c>
      <c r="ES78" s="55">
        <v>-27.3</v>
      </c>
      <c r="ET78" t="s" s="49">
        <v>299</v>
      </c>
      <c r="EU78" s="55">
        <v>-27.3</v>
      </c>
      <c r="EV78" t="s" s="49">
        <v>299</v>
      </c>
      <c r="EW78" s="55">
        <v>-27.3</v>
      </c>
      <c r="EX78" t="s" s="49">
        <v>299</v>
      </c>
      <c r="EY78" s="55">
        <v>-27.3</v>
      </c>
      <c r="EZ78" t="s" s="49">
        <v>299</v>
      </c>
      <c r="FA78" s="55">
        <v>-27.3</v>
      </c>
      <c r="FB78" t="s" s="49">
        <v>299</v>
      </c>
      <c r="FC78" s="55">
        <v>-27.3</v>
      </c>
      <c r="FD78" t="s" s="49">
        <v>299</v>
      </c>
      <c r="FE78" s="55">
        <v>-27.3</v>
      </c>
      <c r="FF78" t="s" s="49">
        <v>299</v>
      </c>
      <c r="FG78" s="55">
        <v>-27.3</v>
      </c>
      <c r="FH78" t="s" s="49">
        <v>299</v>
      </c>
      <c r="FI78" s="55">
        <v>-27.3</v>
      </c>
      <c r="FJ78" t="s" s="49">
        <v>299</v>
      </c>
      <c r="FK78" s="55">
        <v>-27.3</v>
      </c>
      <c r="FL78" t="s" s="49">
        <v>299</v>
      </c>
      <c r="FM78" s="55">
        <v>-27.3</v>
      </c>
      <c r="FN78" t="s" s="49">
        <v>299</v>
      </c>
      <c r="FO78" s="55">
        <v>-27.3</v>
      </c>
      <c r="FP78" t="s" s="49">
        <v>299</v>
      </c>
      <c r="FQ78" s="55">
        <v>-27.3</v>
      </c>
      <c r="FR78" t="s" s="49">
        <v>299</v>
      </c>
      <c r="FS78" s="55">
        <v>-27.3</v>
      </c>
      <c r="FT78" t="s" s="49">
        <v>299</v>
      </c>
      <c r="FU78" s="55">
        <v>-27.3</v>
      </c>
      <c r="FV78" t="s" s="49">
        <v>299</v>
      </c>
      <c r="FW78" s="55">
        <v>-27.3</v>
      </c>
      <c r="FX78" t="s" s="49">
        <v>299</v>
      </c>
      <c r="FY78" s="55">
        <v>-27.3</v>
      </c>
      <c r="FZ78" t="s" s="49">
        <v>299</v>
      </c>
      <c r="GA78" s="55">
        <v>-27.3</v>
      </c>
      <c r="GB78" t="s" s="49">
        <v>299</v>
      </c>
      <c r="GC78" s="55">
        <v>-27.3</v>
      </c>
      <c r="GD78" t="s" s="49">
        <v>299</v>
      </c>
      <c r="GE78" s="55">
        <v>-27.3</v>
      </c>
      <c r="GF78" t="s" s="49">
        <v>299</v>
      </c>
      <c r="GG78" s="55">
        <v>-27.3</v>
      </c>
      <c r="GH78" t="s" s="49">
        <v>299</v>
      </c>
      <c r="GI78" s="55">
        <v>-27.3</v>
      </c>
      <c r="GJ78" t="s" s="50">
        <v>299</v>
      </c>
      <c r="GK78" s="61"/>
    </row>
    <row r="79" ht="20.35" customHeight="1">
      <c r="A79" s="202"/>
      <c r="B79" s="61">
        <v>-305.32</v>
      </c>
      <c r="C79" t="s" s="50">
        <v>747</v>
      </c>
      <c r="D79" s="61"/>
      <c r="E79" s="61"/>
      <c r="F79" s="61">
        <v>-100</v>
      </c>
      <c r="G79" t="s" s="50">
        <v>748</v>
      </c>
      <c r="H79" s="61">
        <v>-58.32</v>
      </c>
      <c r="I79" t="s" s="205">
        <v>622</v>
      </c>
      <c r="J79" s="61"/>
      <c r="K79" s="114"/>
      <c r="L79" s="61">
        <v>-2500</v>
      </c>
      <c r="M79" t="s" s="50">
        <v>749</v>
      </c>
      <c r="N79" s="151">
        <v>-394.74</v>
      </c>
      <c r="O79" t="s" s="50">
        <v>750</v>
      </c>
      <c r="P79" s="61">
        <v>-900</v>
      </c>
      <c r="Q79" t="s" s="50">
        <v>751</v>
      </c>
      <c r="R79" s="173">
        <v>-15.33</v>
      </c>
      <c r="S79" t="s" s="50">
        <v>752</v>
      </c>
      <c r="T79" s="61">
        <v>-1060</v>
      </c>
      <c r="U79" t="s" s="50">
        <v>753</v>
      </c>
      <c r="V79" s="211">
        <v>-700</v>
      </c>
      <c r="W79" t="s" s="50">
        <v>754</v>
      </c>
      <c r="X79" s="151">
        <v>-698.48</v>
      </c>
      <c r="Y79" t="s" s="50">
        <v>755</v>
      </c>
      <c r="Z79" s="61">
        <v>-516.7</v>
      </c>
      <c r="AA79" t="s" s="50">
        <v>756</v>
      </c>
      <c r="AB79" s="61">
        <v>-132</v>
      </c>
      <c r="AC79" t="s" s="50">
        <v>757</v>
      </c>
      <c r="AD79" s="173">
        <v>-51.26</v>
      </c>
      <c r="AE79" t="s" s="50">
        <v>758</v>
      </c>
      <c r="AF79" s="61">
        <v>-11.09</v>
      </c>
      <c r="AG79" t="s" s="50">
        <v>170</v>
      </c>
      <c r="AH79" s="61">
        <v>-5.01</v>
      </c>
      <c r="AI79" t="s" s="50">
        <v>139</v>
      </c>
      <c r="AJ79" s="61">
        <v>-23.01</v>
      </c>
      <c r="AK79" t="s" s="50">
        <v>622</v>
      </c>
      <c r="AL79" s="61">
        <v>-297.92</v>
      </c>
      <c r="AM79" t="s" s="50">
        <v>759</v>
      </c>
      <c r="AN79" s="61"/>
      <c r="AO79" s="61"/>
      <c r="AP79" s="61">
        <v>-6070</v>
      </c>
      <c r="AQ79" t="s" s="50">
        <v>760</v>
      </c>
      <c r="AR79" s="61">
        <v>-596.66</v>
      </c>
      <c r="AS79" t="s" s="50">
        <v>761</v>
      </c>
      <c r="AT79" s="61">
        <v>-50</v>
      </c>
      <c r="AU79" t="s" s="50">
        <v>762</v>
      </c>
      <c r="AV79" s="61">
        <v>-82.5</v>
      </c>
      <c r="AW79" t="s" s="50">
        <v>763</v>
      </c>
      <c r="AX79" s="61"/>
      <c r="AY79" s="61"/>
      <c r="AZ79" s="61"/>
      <c r="BA79" s="6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61"/>
      <c r="BM79" s="96"/>
      <c r="BN79" s="175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2">
        <v>621</v>
      </c>
      <c r="BZ79" t="s" s="60">
        <v>300</v>
      </c>
      <c r="CA79" s="62">
        <v>644</v>
      </c>
      <c r="CB79" t="s" s="60">
        <v>300</v>
      </c>
      <c r="CC79" s="62">
        <v>700</v>
      </c>
      <c r="CD79" t="s" s="60">
        <v>127</v>
      </c>
      <c r="CE79" s="61"/>
      <c r="CF79" s="61"/>
      <c r="CG79" s="61"/>
      <c r="CH79" s="212"/>
      <c r="CI79" s="62">
        <v>700</v>
      </c>
      <c r="CJ79" t="s" s="60">
        <v>127</v>
      </c>
      <c r="CK79" s="61"/>
      <c r="CL79" s="61"/>
      <c r="CM79" s="61">
        <v>-150</v>
      </c>
      <c r="CN79" t="s" s="50">
        <v>292</v>
      </c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>
        <v>-221.14</v>
      </c>
      <c r="DD79" t="s" s="50">
        <v>764</v>
      </c>
      <c r="DE79" s="61">
        <v>-303.63</v>
      </c>
      <c r="DF79" t="s" s="50">
        <v>765</v>
      </c>
      <c r="DG79" s="61"/>
      <c r="DH79" s="96"/>
      <c r="DI79" s="175"/>
      <c r="DJ79" s="61"/>
      <c r="DK79" s="61"/>
      <c r="DL79" s="61"/>
      <c r="DM79" s="61">
        <v>-1.63</v>
      </c>
      <c r="DN79" t="s" s="50">
        <v>766</v>
      </c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213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</row>
    <row r="80" ht="20.35" customHeight="1">
      <c r="A80" s="202"/>
      <c r="B80" s="61">
        <v>-90</v>
      </c>
      <c r="C80" t="s" s="50">
        <v>767</v>
      </c>
      <c r="D80" s="61"/>
      <c r="E80" s="61"/>
      <c r="F80" s="61">
        <v>-46.49</v>
      </c>
      <c r="G80" t="s" s="50">
        <v>217</v>
      </c>
      <c r="H80" s="61">
        <v>-5000</v>
      </c>
      <c r="I80" t="s" s="205">
        <v>768</v>
      </c>
      <c r="J80" s="61"/>
      <c r="K80" s="114"/>
      <c r="L80" s="61">
        <v>-1650</v>
      </c>
      <c r="M80" t="s" s="50">
        <v>769</v>
      </c>
      <c r="N80" s="151">
        <v>-6500</v>
      </c>
      <c r="O80" t="s" s="50">
        <v>770</v>
      </c>
      <c r="P80" s="61"/>
      <c r="Q80" s="61"/>
      <c r="R80" s="61">
        <v>-44</v>
      </c>
      <c r="S80" t="s" s="50">
        <v>771</v>
      </c>
      <c r="T80" s="61">
        <v>-198.1</v>
      </c>
      <c r="U80" t="s" s="50">
        <v>192</v>
      </c>
      <c r="V80" s="214">
        <v>-228.43</v>
      </c>
      <c r="W80" t="s" s="50">
        <v>139</v>
      </c>
      <c r="X80" s="151">
        <v>-4340</v>
      </c>
      <c r="Y80" t="s" s="50">
        <v>772</v>
      </c>
      <c r="Z80" s="61">
        <v>-50.5</v>
      </c>
      <c r="AA80" t="s" s="50">
        <v>641</v>
      </c>
      <c r="AB80" s="61">
        <v>-44</v>
      </c>
      <c r="AC80" t="s" s="50">
        <v>773</v>
      </c>
      <c r="AD80" s="173">
        <v>-21.65</v>
      </c>
      <c r="AE80" t="s" s="50">
        <v>774</v>
      </c>
      <c r="AF80" s="61"/>
      <c r="AG80" s="114"/>
      <c r="AH80" s="61">
        <v>-681.13</v>
      </c>
      <c r="AI80" t="s" s="50">
        <v>775</v>
      </c>
      <c r="AJ80" s="61">
        <v>-16.11</v>
      </c>
      <c r="AK80" t="s" s="50">
        <v>139</v>
      </c>
      <c r="AL80" s="61">
        <v>-50.5</v>
      </c>
      <c r="AM80" t="s" s="50">
        <v>641</v>
      </c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61"/>
      <c r="BM80" s="96"/>
      <c r="BN80" s="175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>
        <v>-170</v>
      </c>
      <c r="CD80" t="s" s="50">
        <v>776</v>
      </c>
      <c r="CE80" s="61"/>
      <c r="CF80" s="61"/>
      <c r="CG80" s="61"/>
      <c r="CH80" s="215"/>
      <c r="CI80" s="61">
        <v>-170</v>
      </c>
      <c r="CJ80" t="s" s="50">
        <v>777</v>
      </c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>
        <v>-8.84</v>
      </c>
      <c r="DD80" t="s" s="50">
        <v>766</v>
      </c>
      <c r="DE80" s="61"/>
      <c r="DF80" s="61"/>
      <c r="DG80" s="61"/>
      <c r="DH80" s="96"/>
      <c r="DI80" s="175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203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</row>
    <row r="81" ht="20.35" customHeight="1">
      <c r="A81" s="202"/>
      <c r="B81" s="61"/>
      <c r="C81" s="114"/>
      <c r="D81" s="61"/>
      <c r="E81" s="61"/>
      <c r="F81" s="61">
        <v>-144.16</v>
      </c>
      <c r="G81" t="s" s="50">
        <v>778</v>
      </c>
      <c r="H81" s="61">
        <v>-102.79</v>
      </c>
      <c r="I81" t="s" s="205">
        <v>778</v>
      </c>
      <c r="J81" s="61"/>
      <c r="K81" s="114"/>
      <c r="L81" s="61">
        <v>-275</v>
      </c>
      <c r="M81" t="s" s="50">
        <v>779</v>
      </c>
      <c r="N81" s="151">
        <v>-72.58</v>
      </c>
      <c r="O81" t="s" s="50">
        <v>780</v>
      </c>
      <c r="P81" s="61"/>
      <c r="Q81" s="61"/>
      <c r="R81" s="61">
        <v>-14.54</v>
      </c>
      <c r="S81" t="s" s="50">
        <v>781</v>
      </c>
      <c r="T81" s="61">
        <v>-29.35</v>
      </c>
      <c r="U81" t="s" s="50">
        <v>139</v>
      </c>
      <c r="V81" s="214">
        <v>-79.31</v>
      </c>
      <c r="W81" t="s" s="50">
        <v>139</v>
      </c>
      <c r="X81" s="151">
        <v>-25.71</v>
      </c>
      <c r="Y81" t="s" s="50">
        <v>139</v>
      </c>
      <c r="Z81" s="61"/>
      <c r="AA81" s="61"/>
      <c r="AB81" s="61"/>
      <c r="AC81" s="61"/>
      <c r="AD81" s="61">
        <v>-13.19</v>
      </c>
      <c r="AE81" t="s" s="50">
        <v>170</v>
      </c>
      <c r="AF81" s="61"/>
      <c r="AG81" s="114"/>
      <c r="AH81" s="61">
        <v>-11.1</v>
      </c>
      <c r="AI81" t="s" s="50">
        <v>139</v>
      </c>
      <c r="AJ81" s="61">
        <v>-302.82</v>
      </c>
      <c r="AK81" t="s" s="50">
        <v>782</v>
      </c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61"/>
      <c r="BM81" s="96"/>
      <c r="BN81" s="175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96"/>
      <c r="DI81" s="175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203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</row>
    <row r="82" ht="20.35" customHeight="1">
      <c r="A82" s="202"/>
      <c r="B82" s="61"/>
      <c r="C82" s="114"/>
      <c r="D82" s="61"/>
      <c r="E82" s="61"/>
      <c r="F82" s="61">
        <v>-16.66</v>
      </c>
      <c r="G82" t="s" s="50">
        <v>783</v>
      </c>
      <c r="H82" s="61">
        <v>-4125</v>
      </c>
      <c r="I82" t="s" s="205">
        <v>784</v>
      </c>
      <c r="J82" s="61"/>
      <c r="K82" s="114"/>
      <c r="L82" s="61"/>
      <c r="M82" s="61"/>
      <c r="N82" s="151">
        <v>-50.5</v>
      </c>
      <c r="O82" t="s" s="50">
        <v>641</v>
      </c>
      <c r="P82" s="61"/>
      <c r="Q82" s="61"/>
      <c r="R82" s="61"/>
      <c r="S82" s="61"/>
      <c r="T82" s="61">
        <v>-158.96</v>
      </c>
      <c r="U82" t="s" s="50">
        <v>785</v>
      </c>
      <c r="V82" s="214">
        <v>-66</v>
      </c>
      <c r="W82" t="s" s="50">
        <v>786</v>
      </c>
      <c r="X82" s="151">
        <v>-100</v>
      </c>
      <c r="Y82" t="s" s="50">
        <v>787</v>
      </c>
      <c r="Z82" s="61"/>
      <c r="AA82" s="61"/>
      <c r="AB82" s="61"/>
      <c r="AC82" s="61"/>
      <c r="AD82" s="61"/>
      <c r="AE82" s="61"/>
      <c r="AF82" s="61"/>
      <c r="AG82" s="114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61"/>
      <c r="BM82" s="96"/>
      <c r="BN82" s="175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96"/>
      <c r="DI82" s="216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208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1"/>
      <c r="FN82" s="61"/>
      <c r="FO82" s="61"/>
      <c r="FP82" s="61"/>
      <c r="FQ82" s="61"/>
      <c r="FR82" s="61"/>
      <c r="FS82" s="61"/>
      <c r="FT82" s="61"/>
      <c r="FU82" s="61"/>
      <c r="FV82" s="61"/>
      <c r="FW82" s="61"/>
      <c r="FX82" s="61"/>
      <c r="FY82" s="61"/>
      <c r="FZ82" s="61"/>
      <c r="GA82" s="61"/>
      <c r="GB82" s="61"/>
      <c r="GC82" s="61"/>
      <c r="GD82" s="61"/>
      <c r="GE82" s="61"/>
      <c r="GF82" s="61"/>
      <c r="GG82" s="61"/>
      <c r="GH82" s="61"/>
      <c r="GI82" s="61"/>
      <c r="GJ82" s="61"/>
      <c r="GK82" s="61"/>
    </row>
    <row r="83" ht="20.35" customHeight="1">
      <c r="A83" s="202"/>
      <c r="B83" s="61">
        <v>-21.56</v>
      </c>
      <c r="C83" t="s" s="50">
        <v>304</v>
      </c>
      <c r="D83" s="151">
        <v>-27.35</v>
      </c>
      <c r="E83" t="s" s="50">
        <v>304</v>
      </c>
      <c r="F83" s="61">
        <v>-23.94</v>
      </c>
      <c r="G83" t="s" s="50">
        <v>304</v>
      </c>
      <c r="H83" s="61">
        <v>-23.94</v>
      </c>
      <c r="I83" t="s" s="50">
        <v>304</v>
      </c>
      <c r="J83" s="61">
        <v>-20.51</v>
      </c>
      <c r="K83" t="s" s="50">
        <v>304</v>
      </c>
      <c r="L83" s="61">
        <v>-20.51</v>
      </c>
      <c r="M83" t="s" s="50">
        <v>304</v>
      </c>
      <c r="N83" s="61">
        <v>-20.51</v>
      </c>
      <c r="O83" t="s" s="50">
        <v>304</v>
      </c>
      <c r="P83" s="61">
        <v>-21.56</v>
      </c>
      <c r="Q83" t="s" s="50">
        <v>298</v>
      </c>
      <c r="R83" s="61">
        <v>-27.35</v>
      </c>
      <c r="S83" t="s" s="50">
        <v>298</v>
      </c>
      <c r="T83" s="61">
        <v>-30.76</v>
      </c>
      <c r="U83" t="s" s="50">
        <v>298</v>
      </c>
      <c r="V83" s="217">
        <v>-27.35</v>
      </c>
      <c r="W83" t="s" s="50">
        <v>304</v>
      </c>
      <c r="X83" s="151">
        <v>-27.35</v>
      </c>
      <c r="Y83" t="s" s="50">
        <v>304</v>
      </c>
      <c r="Z83" s="151">
        <v>-27.35</v>
      </c>
      <c r="AA83" t="s" s="50">
        <v>304</v>
      </c>
      <c r="AB83" s="151">
        <v>-27.35</v>
      </c>
      <c r="AC83" t="s" s="50">
        <v>304</v>
      </c>
      <c r="AD83" s="151">
        <v>-27.35</v>
      </c>
      <c r="AE83" t="s" s="50">
        <v>304</v>
      </c>
      <c r="AF83" s="151">
        <v>-27.35</v>
      </c>
      <c r="AG83" t="s" s="50">
        <v>304</v>
      </c>
      <c r="AH83" s="151">
        <v>-27.35</v>
      </c>
      <c r="AI83" t="s" s="50">
        <v>304</v>
      </c>
      <c r="AJ83" s="61">
        <v>-20.51</v>
      </c>
      <c r="AK83" t="s" s="50">
        <v>304</v>
      </c>
      <c r="AL83" s="61">
        <v>-23.94</v>
      </c>
      <c r="AM83" t="s" s="50">
        <v>304</v>
      </c>
      <c r="AN83" s="61">
        <v>-23.94</v>
      </c>
      <c r="AO83" t="s" s="50">
        <v>304</v>
      </c>
      <c r="AP83" s="61">
        <v>-30.89</v>
      </c>
      <c r="AQ83" t="s" s="50">
        <v>304</v>
      </c>
      <c r="AR83" s="61">
        <v>-23.94</v>
      </c>
      <c r="AS83" t="s" s="50">
        <v>304</v>
      </c>
      <c r="AT83" s="61">
        <v>-23.94</v>
      </c>
      <c r="AU83" t="s" s="50">
        <v>304</v>
      </c>
      <c r="AV83" s="61">
        <v>-20.51</v>
      </c>
      <c r="AW83" t="s" s="50">
        <v>304</v>
      </c>
      <c r="AX83" s="61">
        <v>-20.51</v>
      </c>
      <c r="AY83" t="s" s="50">
        <v>304</v>
      </c>
      <c r="AZ83" s="61">
        <v>-23.94</v>
      </c>
      <c r="BA83" t="s" s="50">
        <v>304</v>
      </c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61">
        <v>-23.94</v>
      </c>
      <c r="BM83" t="s" s="50">
        <v>304</v>
      </c>
      <c r="BN83" s="203">
        <v>-31.29</v>
      </c>
      <c r="BO83" t="s" s="50">
        <v>304</v>
      </c>
      <c r="BP83" s="61">
        <v>-30.24</v>
      </c>
      <c r="BQ83" t="s" s="50">
        <v>304</v>
      </c>
      <c r="BR83" s="61">
        <v>-30.24</v>
      </c>
      <c r="BS83" t="s" s="50">
        <v>299</v>
      </c>
      <c r="BT83" s="61">
        <v>-45.36</v>
      </c>
      <c r="BU83" t="s" s="50">
        <v>298</v>
      </c>
      <c r="BV83" s="61">
        <v>-30.24</v>
      </c>
      <c r="BW83" t="s" s="50">
        <v>298</v>
      </c>
      <c r="BX83" s="61"/>
      <c r="BY83" s="61">
        <v>-30.24</v>
      </c>
      <c r="BZ83" t="s" s="50">
        <v>304</v>
      </c>
      <c r="CA83" s="61">
        <v>-30.24</v>
      </c>
      <c r="CB83" t="s" s="50">
        <v>304</v>
      </c>
      <c r="CC83" s="61">
        <v>-30.24</v>
      </c>
      <c r="CD83" t="s" s="50">
        <v>304</v>
      </c>
      <c r="CE83" s="61">
        <v>-30.24</v>
      </c>
      <c r="CF83" t="s" s="50">
        <v>304</v>
      </c>
      <c r="CG83" s="61">
        <v>-30.24</v>
      </c>
      <c r="CH83" t="s" s="50">
        <v>304</v>
      </c>
      <c r="CI83" s="61">
        <v>-30.24</v>
      </c>
      <c r="CJ83" t="s" s="50">
        <v>304</v>
      </c>
      <c r="CK83" s="61">
        <v>-30.24</v>
      </c>
      <c r="CL83" t="s" s="50">
        <v>304</v>
      </c>
      <c r="CM83" s="61">
        <v>-30.24</v>
      </c>
      <c r="CN83" t="s" s="50">
        <v>304</v>
      </c>
      <c r="CO83" s="61">
        <v>-30.24</v>
      </c>
      <c r="CP83" t="s" s="50">
        <v>304</v>
      </c>
      <c r="CQ83" s="61">
        <v>-30.24</v>
      </c>
      <c r="CR83" t="s" s="50">
        <v>304</v>
      </c>
      <c r="CS83" s="61">
        <v>-30.24</v>
      </c>
      <c r="CT83" t="s" s="50">
        <v>304</v>
      </c>
      <c r="CU83" s="61">
        <v>-30.24</v>
      </c>
      <c r="CV83" t="s" s="50">
        <v>304</v>
      </c>
      <c r="CW83" s="61">
        <v>-30.24</v>
      </c>
      <c r="CX83" t="s" s="50">
        <v>304</v>
      </c>
      <c r="CY83" s="61">
        <v>-30.24</v>
      </c>
      <c r="CZ83" t="s" s="50">
        <v>304</v>
      </c>
      <c r="DA83" s="61">
        <v>-30.24</v>
      </c>
      <c r="DB83" t="s" s="50">
        <v>304</v>
      </c>
      <c r="DC83" s="61">
        <v>-30.24</v>
      </c>
      <c r="DD83" t="s" s="50">
        <v>304</v>
      </c>
      <c r="DE83" s="61">
        <v>-30.24</v>
      </c>
      <c r="DF83" t="s" s="50">
        <v>304</v>
      </c>
      <c r="DG83" s="61">
        <v>-30.24</v>
      </c>
      <c r="DH83" t="s" s="50">
        <v>304</v>
      </c>
      <c r="DI83" s="61">
        <v>-30.24</v>
      </c>
      <c r="DJ83" t="s" s="50">
        <v>304</v>
      </c>
      <c r="DK83" s="61">
        <v>-30.24</v>
      </c>
      <c r="DL83" t="s" s="50">
        <v>304</v>
      </c>
      <c r="DM83" s="61">
        <v>-30.24</v>
      </c>
      <c r="DN83" t="s" s="50">
        <v>304</v>
      </c>
      <c r="DO83" s="61">
        <v>-30.24</v>
      </c>
      <c r="DP83" t="s" s="50">
        <v>304</v>
      </c>
      <c r="DQ83" s="61">
        <v>-30.24</v>
      </c>
      <c r="DR83" t="s" s="50">
        <v>304</v>
      </c>
      <c r="DS83" s="61">
        <v>-30.24</v>
      </c>
      <c r="DT83" t="s" s="50">
        <v>304</v>
      </c>
      <c r="DU83" s="61">
        <v>-30.24</v>
      </c>
      <c r="DV83" t="s" s="50">
        <v>304</v>
      </c>
      <c r="DW83" s="61">
        <v>-30.24</v>
      </c>
      <c r="DX83" t="s" s="50">
        <v>304</v>
      </c>
      <c r="DY83" s="61">
        <v>-30.24</v>
      </c>
      <c r="DZ83" t="s" s="50">
        <v>304</v>
      </c>
      <c r="EA83" s="61">
        <v>-30.24</v>
      </c>
      <c r="EB83" t="s" s="50">
        <v>304</v>
      </c>
      <c r="EC83" s="61">
        <v>-30.24</v>
      </c>
      <c r="ED83" t="s" s="50">
        <v>304</v>
      </c>
      <c r="EE83" s="61">
        <v>-30.24</v>
      </c>
      <c r="EF83" t="s" s="50">
        <v>304</v>
      </c>
      <c r="EG83" s="61">
        <v>-30.24</v>
      </c>
      <c r="EH83" t="s" s="50">
        <v>304</v>
      </c>
      <c r="EI83" s="61">
        <v>-30.24</v>
      </c>
      <c r="EJ83" t="s" s="50">
        <v>304</v>
      </c>
      <c r="EK83" s="61">
        <v>-30.24</v>
      </c>
      <c r="EL83" t="s" s="50">
        <v>304</v>
      </c>
      <c r="EM83" s="61">
        <v>-30.24</v>
      </c>
      <c r="EN83" t="s" s="50">
        <v>304</v>
      </c>
      <c r="EO83" s="61">
        <v>-30.24</v>
      </c>
      <c r="EP83" t="s" s="50">
        <v>304</v>
      </c>
      <c r="EQ83" s="61">
        <v>-30.24</v>
      </c>
      <c r="ER83" t="s" s="50">
        <v>304</v>
      </c>
      <c r="ES83" s="61">
        <v>-30.24</v>
      </c>
      <c r="ET83" t="s" s="50">
        <v>304</v>
      </c>
      <c r="EU83" s="61">
        <v>-30.24</v>
      </c>
      <c r="EV83" t="s" s="50">
        <v>304</v>
      </c>
      <c r="EW83" s="61">
        <v>-30.24</v>
      </c>
      <c r="EX83" t="s" s="50">
        <v>304</v>
      </c>
      <c r="EY83" s="61">
        <v>-30.24</v>
      </c>
      <c r="EZ83" t="s" s="50">
        <v>304</v>
      </c>
      <c r="FA83" s="61">
        <v>-30.24</v>
      </c>
      <c r="FB83" t="s" s="50">
        <v>304</v>
      </c>
      <c r="FC83" s="61">
        <v>-30.24</v>
      </c>
      <c r="FD83" t="s" s="50">
        <v>304</v>
      </c>
      <c r="FE83" s="61">
        <v>-30.24</v>
      </c>
      <c r="FF83" t="s" s="50">
        <v>304</v>
      </c>
      <c r="FG83" s="61">
        <v>-30.24</v>
      </c>
      <c r="FH83" t="s" s="50">
        <v>304</v>
      </c>
      <c r="FI83" s="61">
        <v>-30.24</v>
      </c>
      <c r="FJ83" t="s" s="50">
        <v>304</v>
      </c>
      <c r="FK83" s="61">
        <v>-30.24</v>
      </c>
      <c r="FL83" t="s" s="50">
        <v>304</v>
      </c>
      <c r="FM83" s="61">
        <v>-30.24</v>
      </c>
      <c r="FN83" t="s" s="50">
        <v>304</v>
      </c>
      <c r="FO83" s="61">
        <v>-30.24</v>
      </c>
      <c r="FP83" t="s" s="50">
        <v>304</v>
      </c>
      <c r="FQ83" s="61">
        <v>-30.24</v>
      </c>
      <c r="FR83" t="s" s="50">
        <v>304</v>
      </c>
      <c r="FS83" s="61">
        <v>-30.24</v>
      </c>
      <c r="FT83" t="s" s="50">
        <v>304</v>
      </c>
      <c r="FU83" s="61">
        <v>-30.24</v>
      </c>
      <c r="FV83" t="s" s="50">
        <v>304</v>
      </c>
      <c r="FW83" s="61">
        <v>-30.24</v>
      </c>
      <c r="FX83" t="s" s="50">
        <v>304</v>
      </c>
      <c r="FY83" s="61">
        <v>-30.24</v>
      </c>
      <c r="FZ83" t="s" s="50">
        <v>304</v>
      </c>
      <c r="GA83" s="61">
        <v>-30.24</v>
      </c>
      <c r="GB83" t="s" s="50">
        <v>304</v>
      </c>
      <c r="GC83" s="61">
        <v>-30.24</v>
      </c>
      <c r="GD83" t="s" s="50">
        <v>304</v>
      </c>
      <c r="GE83" s="61">
        <v>-30.24</v>
      </c>
      <c r="GF83" t="s" s="50">
        <v>304</v>
      </c>
      <c r="GG83" s="61">
        <v>-30.24</v>
      </c>
      <c r="GH83" t="s" s="50">
        <v>304</v>
      </c>
      <c r="GI83" s="61">
        <v>-30.24</v>
      </c>
      <c r="GJ83" t="s" s="50">
        <v>304</v>
      </c>
      <c r="GK83" s="61"/>
    </row>
    <row r="84" ht="20.35" customHeight="1">
      <c r="A84" s="202"/>
      <c r="B84" s="61">
        <v>-20.87</v>
      </c>
      <c r="C84" t="s" s="50">
        <v>309</v>
      </c>
      <c r="D84" s="61">
        <v>-26.46</v>
      </c>
      <c r="E84" t="s" s="50">
        <v>309</v>
      </c>
      <c r="F84" s="61">
        <v>-23.16</v>
      </c>
      <c r="G84" t="s" s="50">
        <v>309</v>
      </c>
      <c r="H84" s="61">
        <v>-23.16</v>
      </c>
      <c r="I84" t="s" s="50">
        <v>309</v>
      </c>
      <c r="J84" s="61">
        <v>-19.85</v>
      </c>
      <c r="K84" t="s" s="50">
        <v>309</v>
      </c>
      <c r="L84" s="61">
        <v>-19.85</v>
      </c>
      <c r="M84" t="s" s="50">
        <v>309</v>
      </c>
      <c r="N84" s="61">
        <v>-19.85</v>
      </c>
      <c r="O84" t="s" s="50">
        <v>309</v>
      </c>
      <c r="P84" s="61">
        <v>-20.87</v>
      </c>
      <c r="Q84" t="s" s="50">
        <v>309</v>
      </c>
      <c r="R84" s="61">
        <v>-26.45</v>
      </c>
      <c r="S84" s="61"/>
      <c r="T84" s="61">
        <v>-29.78</v>
      </c>
      <c r="U84" t="s" s="50">
        <v>309</v>
      </c>
      <c r="V84" s="61">
        <v>-26.46</v>
      </c>
      <c r="W84" t="s" s="50">
        <v>309</v>
      </c>
      <c r="X84" s="151">
        <v>-33.07</v>
      </c>
      <c r="Y84" t="s" s="50">
        <v>309</v>
      </c>
      <c r="Z84" s="61">
        <v>-26.46</v>
      </c>
      <c r="AA84" t="s" s="50">
        <v>309</v>
      </c>
      <c r="AB84" s="61">
        <v>-26.46</v>
      </c>
      <c r="AC84" t="s" s="50">
        <v>309</v>
      </c>
      <c r="AD84" s="61">
        <v>-26.46</v>
      </c>
      <c r="AE84" t="s" s="50">
        <v>309</v>
      </c>
      <c r="AF84" s="61">
        <v>-26.46</v>
      </c>
      <c r="AG84" t="s" s="50">
        <v>309</v>
      </c>
      <c r="AH84" s="61">
        <v>-26.46</v>
      </c>
      <c r="AI84" t="s" s="50">
        <v>309</v>
      </c>
      <c r="AJ84" s="61">
        <v>-19.85</v>
      </c>
      <c r="AK84" t="s" s="50">
        <v>309</v>
      </c>
      <c r="AL84" s="61">
        <v>-23.16</v>
      </c>
      <c r="AM84" t="s" s="50">
        <v>309</v>
      </c>
      <c r="AN84" s="61">
        <v>-23.16</v>
      </c>
      <c r="AO84" t="s" s="50">
        <v>309</v>
      </c>
      <c r="AP84" s="61">
        <v>-29.9</v>
      </c>
      <c r="AQ84" t="s" s="50">
        <v>309</v>
      </c>
      <c r="AR84" s="61">
        <v>-23.16</v>
      </c>
      <c r="AS84" t="s" s="50">
        <v>309</v>
      </c>
      <c r="AT84" s="61">
        <v>-23.16</v>
      </c>
      <c r="AU84" t="s" s="50">
        <v>309</v>
      </c>
      <c r="AV84" s="61">
        <v>-19.85</v>
      </c>
      <c r="AW84" t="s" s="50">
        <v>309</v>
      </c>
      <c r="AX84" s="61">
        <v>-19.85</v>
      </c>
      <c r="AY84" t="s" s="50">
        <v>309</v>
      </c>
      <c r="AZ84" s="61">
        <v>-23.16</v>
      </c>
      <c r="BA84" t="s" s="50">
        <v>309</v>
      </c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61">
        <v>-23.16</v>
      </c>
      <c r="BM84" t="s" s="50">
        <v>309</v>
      </c>
      <c r="BN84" s="203">
        <v>-30.29</v>
      </c>
      <c r="BO84" t="s" s="50">
        <v>309</v>
      </c>
      <c r="BP84" s="61">
        <v>-29.27</v>
      </c>
      <c r="BQ84" t="s" s="50">
        <v>309</v>
      </c>
      <c r="BR84" s="61">
        <v>-29.27</v>
      </c>
      <c r="BS84" t="s" s="50">
        <v>309</v>
      </c>
      <c r="BT84" s="61">
        <v>-43.91</v>
      </c>
      <c r="BU84" t="s" s="50">
        <v>309</v>
      </c>
      <c r="BV84" s="61">
        <v>-29.27</v>
      </c>
      <c r="BW84" t="s" s="50">
        <v>309</v>
      </c>
      <c r="BX84" s="61"/>
      <c r="BY84" s="61">
        <v>-29.27</v>
      </c>
      <c r="BZ84" t="s" s="50">
        <v>309</v>
      </c>
      <c r="CA84" s="61">
        <v>-29.27</v>
      </c>
      <c r="CB84" t="s" s="50">
        <v>309</v>
      </c>
      <c r="CC84" s="61">
        <v>-29.27</v>
      </c>
      <c r="CD84" t="s" s="50">
        <v>309</v>
      </c>
      <c r="CE84" s="61">
        <v>-29.27</v>
      </c>
      <c r="CF84" t="s" s="50">
        <v>309</v>
      </c>
      <c r="CG84" s="61">
        <v>-29.27</v>
      </c>
      <c r="CH84" t="s" s="50">
        <v>309</v>
      </c>
      <c r="CI84" s="61">
        <v>-29.27</v>
      </c>
      <c r="CJ84" t="s" s="50">
        <v>309</v>
      </c>
      <c r="CK84" s="61">
        <v>-29.27</v>
      </c>
      <c r="CL84" t="s" s="50">
        <v>309</v>
      </c>
      <c r="CM84" s="61">
        <v>-29.27</v>
      </c>
      <c r="CN84" t="s" s="50">
        <v>309</v>
      </c>
      <c r="CO84" s="61">
        <v>-29.27</v>
      </c>
      <c r="CP84" t="s" s="50">
        <v>309</v>
      </c>
      <c r="CQ84" s="61">
        <v>-29.27</v>
      </c>
      <c r="CR84" t="s" s="50">
        <v>309</v>
      </c>
      <c r="CS84" s="61">
        <v>-29.27</v>
      </c>
      <c r="CT84" t="s" s="50">
        <v>309</v>
      </c>
      <c r="CU84" s="61">
        <v>-29.27</v>
      </c>
      <c r="CV84" t="s" s="50">
        <v>309</v>
      </c>
      <c r="CW84" s="61">
        <v>-29.27</v>
      </c>
      <c r="CX84" t="s" s="50">
        <v>309</v>
      </c>
      <c r="CY84" s="61">
        <v>-29.27</v>
      </c>
      <c r="CZ84" t="s" s="50">
        <v>309</v>
      </c>
      <c r="DA84" s="61">
        <v>-29.27</v>
      </c>
      <c r="DB84" t="s" s="50">
        <v>309</v>
      </c>
      <c r="DC84" s="61">
        <v>-29.27</v>
      </c>
      <c r="DD84" t="s" s="50">
        <v>309</v>
      </c>
      <c r="DE84" s="61">
        <v>-29.27</v>
      </c>
      <c r="DF84" t="s" s="50">
        <v>309</v>
      </c>
      <c r="DG84" s="61">
        <v>-29.27</v>
      </c>
      <c r="DH84" t="s" s="50">
        <v>309</v>
      </c>
      <c r="DI84" s="61">
        <v>-29.27</v>
      </c>
      <c r="DJ84" t="s" s="50">
        <v>309</v>
      </c>
      <c r="DK84" s="61">
        <v>-29.27</v>
      </c>
      <c r="DL84" t="s" s="50">
        <v>309</v>
      </c>
      <c r="DM84" s="61">
        <v>-29.27</v>
      </c>
      <c r="DN84" t="s" s="50">
        <v>309</v>
      </c>
      <c r="DO84" s="61">
        <v>-29.27</v>
      </c>
      <c r="DP84" t="s" s="50">
        <v>309</v>
      </c>
      <c r="DQ84" s="61">
        <v>-29.27</v>
      </c>
      <c r="DR84" t="s" s="50">
        <v>309</v>
      </c>
      <c r="DS84" s="61">
        <v>-29.27</v>
      </c>
      <c r="DT84" t="s" s="50">
        <v>309</v>
      </c>
      <c r="DU84" s="61">
        <v>-29.27</v>
      </c>
      <c r="DV84" t="s" s="50">
        <v>309</v>
      </c>
      <c r="DW84" s="61">
        <v>-29.27</v>
      </c>
      <c r="DX84" t="s" s="50">
        <v>309</v>
      </c>
      <c r="DY84" s="61">
        <v>-29.27</v>
      </c>
      <c r="DZ84" t="s" s="50">
        <v>309</v>
      </c>
      <c r="EA84" s="61">
        <v>-29.27</v>
      </c>
      <c r="EB84" t="s" s="50">
        <v>309</v>
      </c>
      <c r="EC84" s="61">
        <v>-29.27</v>
      </c>
      <c r="ED84" t="s" s="50">
        <v>309</v>
      </c>
      <c r="EE84" s="61">
        <v>-29.27</v>
      </c>
      <c r="EF84" t="s" s="50">
        <v>309</v>
      </c>
      <c r="EG84" s="61">
        <v>-29.27</v>
      </c>
      <c r="EH84" t="s" s="50">
        <v>309</v>
      </c>
      <c r="EI84" s="61">
        <v>-29.27</v>
      </c>
      <c r="EJ84" t="s" s="50">
        <v>309</v>
      </c>
      <c r="EK84" s="61">
        <v>-29.27</v>
      </c>
      <c r="EL84" t="s" s="50">
        <v>309</v>
      </c>
      <c r="EM84" s="61">
        <v>-29.27</v>
      </c>
      <c r="EN84" t="s" s="50">
        <v>309</v>
      </c>
      <c r="EO84" s="61">
        <v>-29.27</v>
      </c>
      <c r="EP84" t="s" s="50">
        <v>309</v>
      </c>
      <c r="EQ84" s="61">
        <v>-29.27</v>
      </c>
      <c r="ER84" t="s" s="50">
        <v>309</v>
      </c>
      <c r="ES84" s="61">
        <v>-29.27</v>
      </c>
      <c r="ET84" t="s" s="50">
        <v>309</v>
      </c>
      <c r="EU84" s="61">
        <v>-29.27</v>
      </c>
      <c r="EV84" t="s" s="50">
        <v>309</v>
      </c>
      <c r="EW84" s="61">
        <v>-29.27</v>
      </c>
      <c r="EX84" t="s" s="50">
        <v>309</v>
      </c>
      <c r="EY84" s="61">
        <v>-29.27</v>
      </c>
      <c r="EZ84" t="s" s="50">
        <v>309</v>
      </c>
      <c r="FA84" s="61">
        <v>-29.27</v>
      </c>
      <c r="FB84" t="s" s="50">
        <v>309</v>
      </c>
      <c r="FC84" s="61">
        <v>-29.27</v>
      </c>
      <c r="FD84" t="s" s="50">
        <v>309</v>
      </c>
      <c r="FE84" s="61">
        <v>-29.27</v>
      </c>
      <c r="FF84" t="s" s="50">
        <v>309</v>
      </c>
      <c r="FG84" s="61">
        <v>-29.27</v>
      </c>
      <c r="FH84" t="s" s="50">
        <v>309</v>
      </c>
      <c r="FI84" s="61">
        <v>-29.27</v>
      </c>
      <c r="FJ84" t="s" s="50">
        <v>309</v>
      </c>
      <c r="FK84" s="61">
        <v>-29.27</v>
      </c>
      <c r="FL84" t="s" s="50">
        <v>309</v>
      </c>
      <c r="FM84" s="61">
        <v>-29.27</v>
      </c>
      <c r="FN84" t="s" s="50">
        <v>309</v>
      </c>
      <c r="FO84" s="61">
        <v>-29.27</v>
      </c>
      <c r="FP84" t="s" s="50">
        <v>309</v>
      </c>
      <c r="FQ84" s="61">
        <v>-29.27</v>
      </c>
      <c r="FR84" t="s" s="50">
        <v>309</v>
      </c>
      <c r="FS84" s="61">
        <v>-29.27</v>
      </c>
      <c r="FT84" t="s" s="50">
        <v>309</v>
      </c>
      <c r="FU84" s="61">
        <v>-29.27</v>
      </c>
      <c r="FV84" t="s" s="50">
        <v>309</v>
      </c>
      <c r="FW84" s="61">
        <v>-29.27</v>
      </c>
      <c r="FX84" t="s" s="50">
        <v>309</v>
      </c>
      <c r="FY84" s="61">
        <v>-29.27</v>
      </c>
      <c r="FZ84" t="s" s="50">
        <v>309</v>
      </c>
      <c r="GA84" s="61">
        <v>-29.27</v>
      </c>
      <c r="GB84" t="s" s="50">
        <v>309</v>
      </c>
      <c r="GC84" s="61">
        <v>-29.27</v>
      </c>
      <c r="GD84" t="s" s="50">
        <v>309</v>
      </c>
      <c r="GE84" s="61">
        <v>-29.27</v>
      </c>
      <c r="GF84" t="s" s="50">
        <v>309</v>
      </c>
      <c r="GG84" s="61">
        <v>-29.27</v>
      </c>
      <c r="GH84" t="s" s="50">
        <v>309</v>
      </c>
      <c r="GI84" s="61">
        <v>-29.27</v>
      </c>
      <c r="GJ84" t="s" s="50">
        <v>309</v>
      </c>
      <c r="GK84" s="61"/>
    </row>
    <row r="85" ht="20.35" customHeight="1">
      <c r="A85" s="202"/>
      <c r="B85" s="61"/>
      <c r="C85" s="114"/>
      <c r="D85" s="61"/>
      <c r="E85" s="114"/>
      <c r="F85" s="61">
        <v>-737.71</v>
      </c>
      <c r="G85" t="s" s="50">
        <v>622</v>
      </c>
      <c r="H85" s="61"/>
      <c r="I85" s="114"/>
      <c r="J85" s="61"/>
      <c r="K85" s="114"/>
      <c r="L85" s="61"/>
      <c r="M85" s="114"/>
      <c r="N85" s="61"/>
      <c r="O85" s="114"/>
      <c r="P85" s="61"/>
      <c r="Q85" s="114"/>
      <c r="R85" s="61"/>
      <c r="S85" s="61"/>
      <c r="T85" s="61"/>
      <c r="U85" s="114"/>
      <c r="V85" s="61"/>
      <c r="W85" s="114"/>
      <c r="X85" s="151"/>
      <c r="Y85" s="114"/>
      <c r="Z85" s="61"/>
      <c r="AA85" s="114"/>
      <c r="AB85" s="61"/>
      <c r="AC85" s="114"/>
      <c r="AD85" s="61"/>
      <c r="AE85" s="114"/>
      <c r="AF85" s="61"/>
      <c r="AG85" s="114"/>
      <c r="AH85" s="61"/>
      <c r="AI85" s="114"/>
      <c r="AJ85" s="61"/>
      <c r="AK85" s="114"/>
      <c r="AL85" s="61"/>
      <c r="AM85" s="114"/>
      <c r="AN85" s="61"/>
      <c r="AO85" s="114"/>
      <c r="AP85" s="61"/>
      <c r="AQ85" s="114"/>
      <c r="AR85" s="61"/>
      <c r="AS85" s="114"/>
      <c r="AT85" s="61"/>
      <c r="AU85" s="114"/>
      <c r="AV85" s="61"/>
      <c r="AW85" s="114"/>
      <c r="AX85" s="61"/>
      <c r="AY85" s="114"/>
      <c r="AZ85" s="61"/>
      <c r="BA85" s="114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61"/>
      <c r="BM85" s="114"/>
      <c r="BN85" s="208"/>
      <c r="BO85" s="114"/>
      <c r="BP85" s="61"/>
      <c r="BQ85" s="114"/>
      <c r="BR85" s="61"/>
      <c r="BS85" s="114"/>
      <c r="BT85" s="61"/>
      <c r="BU85" s="114"/>
      <c r="BV85" s="61"/>
      <c r="BW85" s="114"/>
      <c r="BX85" s="61"/>
      <c r="BY85" s="61"/>
      <c r="BZ85" s="114"/>
      <c r="CA85" s="61"/>
      <c r="CB85" s="114"/>
      <c r="CC85" s="61"/>
      <c r="CD85" s="114"/>
      <c r="CE85" s="61"/>
      <c r="CF85" s="114"/>
      <c r="CG85" s="61"/>
      <c r="CH85" s="114"/>
      <c r="CI85" s="61"/>
      <c r="CJ85" s="114"/>
      <c r="CK85" s="61"/>
      <c r="CL85" s="114"/>
      <c r="CM85" s="61"/>
      <c r="CN85" s="114"/>
      <c r="CO85" s="61"/>
      <c r="CP85" s="114"/>
      <c r="CQ85" s="61"/>
      <c r="CR85" s="114"/>
      <c r="CS85" s="61"/>
      <c r="CT85" s="114"/>
      <c r="CU85" s="61"/>
      <c r="CV85" s="114"/>
      <c r="CW85" s="61"/>
      <c r="CX85" s="114"/>
      <c r="CY85" s="61"/>
      <c r="CZ85" s="114"/>
      <c r="DA85" s="61"/>
      <c r="DB85" s="114"/>
      <c r="DC85" s="61"/>
      <c r="DD85" s="114"/>
      <c r="DE85" s="61"/>
      <c r="DF85" s="114"/>
      <c r="DG85" s="61"/>
      <c r="DH85" s="114"/>
      <c r="DI85" s="61"/>
      <c r="DJ85" s="114"/>
      <c r="DK85" s="61"/>
      <c r="DL85" s="114"/>
      <c r="DM85" s="61"/>
      <c r="DN85" s="114"/>
      <c r="DO85" s="61"/>
      <c r="DP85" s="114"/>
      <c r="DQ85" s="61"/>
      <c r="DR85" s="114"/>
      <c r="DS85" s="61"/>
      <c r="DT85" s="114"/>
      <c r="DU85" s="61"/>
      <c r="DV85" s="114"/>
      <c r="DW85" s="61"/>
      <c r="DX85" s="114"/>
      <c r="DY85" s="61"/>
      <c r="DZ85" s="114"/>
      <c r="EA85" s="61"/>
      <c r="EB85" s="114"/>
      <c r="EC85" s="61"/>
      <c r="ED85" s="114"/>
      <c r="EE85" s="61"/>
      <c r="EF85" s="114"/>
      <c r="EG85" s="61"/>
      <c r="EH85" s="114"/>
      <c r="EI85" s="61"/>
      <c r="EJ85" s="114"/>
      <c r="EK85" s="61"/>
      <c r="EL85" s="114"/>
      <c r="EM85" s="61"/>
      <c r="EN85" s="114"/>
      <c r="EO85" s="61"/>
      <c r="EP85" s="114"/>
      <c r="EQ85" s="61"/>
      <c r="ER85" s="114"/>
      <c r="ES85" s="61"/>
      <c r="ET85" s="114"/>
      <c r="EU85" s="61"/>
      <c r="EV85" s="114"/>
      <c r="EW85" s="61"/>
      <c r="EX85" s="114"/>
      <c r="EY85" s="61"/>
      <c r="EZ85" s="114"/>
      <c r="FA85" s="61"/>
      <c r="FB85" s="114"/>
      <c r="FC85" s="61"/>
      <c r="FD85" s="114"/>
      <c r="FE85" s="61"/>
      <c r="FF85" s="114"/>
      <c r="FG85" s="61"/>
      <c r="FH85" s="114"/>
      <c r="FI85" s="61"/>
      <c r="FJ85" s="114"/>
      <c r="FK85" s="61"/>
      <c r="FL85" s="114"/>
      <c r="FM85" s="61"/>
      <c r="FN85" s="114"/>
      <c r="FO85" s="61"/>
      <c r="FP85" s="114"/>
      <c r="FQ85" s="61"/>
      <c r="FR85" s="114"/>
      <c r="FS85" s="61"/>
      <c r="FT85" s="114"/>
      <c r="FU85" s="61"/>
      <c r="FV85" s="114"/>
      <c r="FW85" s="61"/>
      <c r="FX85" s="114"/>
      <c r="FY85" s="61"/>
      <c r="FZ85" s="114"/>
      <c r="GA85" s="61"/>
      <c r="GB85" s="114"/>
      <c r="GC85" s="61"/>
      <c r="GD85" s="114"/>
      <c r="GE85" s="61"/>
      <c r="GF85" s="114"/>
      <c r="GG85" s="61"/>
      <c r="GH85" s="114"/>
      <c r="GI85" s="61"/>
      <c r="GJ85" s="114"/>
      <c r="GK85" s="61"/>
    </row>
    <row r="86" ht="20.35" customHeight="1">
      <c r="A86" t="s" s="131">
        <v>312</v>
      </c>
      <c r="B86" s="169">
        <f>SUM(B2:B85)</f>
        <v>-27539.150000000005</v>
      </c>
      <c r="C86" s="171"/>
      <c r="D86" s="62">
        <f>SUM(D2:D85)</f>
        <v>-50272.289999999986</v>
      </c>
      <c r="E86" s="171"/>
      <c r="F86" s="169">
        <f>SUM(F2:F85)</f>
        <v>-43633.66</v>
      </c>
      <c r="G86" s="171"/>
      <c r="H86" s="169">
        <f>SUM(H2:H85)</f>
        <v>-53720.980000000010</v>
      </c>
      <c r="I86" s="171"/>
      <c r="J86" s="169">
        <f>SUM(J2:J85)</f>
        <v>-33576.099999999991</v>
      </c>
      <c r="K86" s="171"/>
      <c r="L86" s="169">
        <f>SUM(L2:L85)</f>
        <v>-40619.759999999995</v>
      </c>
      <c r="M86" s="171"/>
      <c r="N86" s="60">
        <f>SUM(N2:N85)</f>
        <v>-40022.19</v>
      </c>
      <c r="O86" s="171"/>
      <c r="P86" s="169">
        <f>SUM(P2:P85)</f>
        <v>-28674.79</v>
      </c>
      <c r="Q86" s="171"/>
      <c r="R86" s="62">
        <f>SUM(R2:R85)</f>
        <v>-33582.19</v>
      </c>
      <c r="S86" s="171"/>
      <c r="T86" s="169">
        <f>SUM(T2:T85)</f>
        <v>-53379.33</v>
      </c>
      <c r="U86" s="171"/>
      <c r="V86" s="169">
        <f>SUM(V2:V85)</f>
        <v>-38243.859999999986</v>
      </c>
      <c r="W86" s="171"/>
      <c r="X86" s="169">
        <f>SUM(X2:X85)</f>
        <v>-63687.84</v>
      </c>
      <c r="Y86" s="171"/>
      <c r="Z86" s="169">
        <f>SUM(Z2:Z85)</f>
        <v>-49688.369999999988</v>
      </c>
      <c r="AA86" s="60">
        <f>SUM(B86:Z86)</f>
        <v>-556640.51</v>
      </c>
      <c r="AB86" s="62">
        <f>SUM(AB2:AB85)</f>
        <v>-33795.559999999990</v>
      </c>
      <c r="AC86" s="171"/>
      <c r="AD86" s="60">
        <f>SUM(AD2:AD85)</f>
        <v>-34559.94</v>
      </c>
      <c r="AE86" s="171"/>
      <c r="AF86" s="169">
        <f>SUM(AF2:AF85)</f>
        <v>-39161.689999999981</v>
      </c>
      <c r="AG86" s="171"/>
      <c r="AH86" s="169">
        <f>SUM(AH2:AH85)</f>
        <v>-33721.949999999983</v>
      </c>
      <c r="AI86" s="171"/>
      <c r="AJ86" s="169">
        <f>SUM(AJ2:AJ85)</f>
        <v>-24239.049999999992</v>
      </c>
      <c r="AK86" s="171"/>
      <c r="AL86" s="62">
        <f>SUM(AL2:AL85)</f>
        <v>-30063.079999999994</v>
      </c>
      <c r="AM86" s="171"/>
      <c r="AN86" s="169">
        <f>SUM(AN2:AN85)</f>
        <v>-28450.65</v>
      </c>
      <c r="AO86" s="171"/>
      <c r="AP86" s="169">
        <f>SUM(AP2:AP85)</f>
        <v>-23879.420000000006</v>
      </c>
      <c r="AQ86" s="171"/>
      <c r="AR86" s="169">
        <f>SUM(AR2:AR85)</f>
        <v>-40908.660000000011</v>
      </c>
      <c r="AS86" s="171"/>
      <c r="AT86" s="169">
        <f>SUM(AT2:AT85)</f>
        <v>-26649.45</v>
      </c>
      <c r="AU86" s="171"/>
      <c r="AV86" s="169">
        <f>SUM(AV2:AV85)</f>
        <v>-9300.120000000003</v>
      </c>
      <c r="AW86" s="171"/>
      <c r="AX86" s="169">
        <f>SUM(AX2:AX85)</f>
        <v>-5088.81</v>
      </c>
      <c r="AY86" s="171"/>
      <c r="AZ86" s="60">
        <f>SUM(AZ2:AZ85)</f>
        <v>-21605.96</v>
      </c>
      <c r="BA86" s="17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169">
        <f>SUM(BL2:BL85)</f>
        <v>-3456.63</v>
      </c>
      <c r="BM86" s="218"/>
      <c r="BN86" s="56">
        <f>SUM(BN2:BN85)</f>
        <v>-9163.780000000006</v>
      </c>
      <c r="BO86" s="171"/>
      <c r="BP86" s="62">
        <f>SUM(BP2:BP85)</f>
        <v>-20080.660000000007</v>
      </c>
      <c r="BQ86" s="171"/>
      <c r="BR86" s="169">
        <f>SUM(BR2:BR85)</f>
        <v>-24784.410000000007</v>
      </c>
      <c r="BS86" s="171"/>
      <c r="BT86" s="169">
        <f>SUM(BT2:BT85)</f>
        <v>-22317.07</v>
      </c>
      <c r="BU86" s="171"/>
      <c r="BV86" s="169">
        <f>SUM(BV2:BV85)</f>
        <v>-11613.42</v>
      </c>
      <c r="BW86" s="171"/>
      <c r="BX86" s="171"/>
      <c r="BY86" s="169">
        <f>SUM(BY2:BY85)</f>
        <v>-22956.010000000006</v>
      </c>
      <c r="BZ86" s="171"/>
      <c r="CA86" s="169">
        <f>SUM(CA2:CA85)</f>
        <v>-23558.010000000006</v>
      </c>
      <c r="CB86" s="171"/>
      <c r="CC86" s="169">
        <f>SUM(CC2:CC85)</f>
        <v>-27027.010000000006</v>
      </c>
      <c r="CD86" s="171"/>
      <c r="CE86" s="169">
        <f>SUM(CE2:CE85)</f>
        <v>-23456.010000000006</v>
      </c>
      <c r="CF86" s="171"/>
      <c r="CG86" s="169">
        <f>SUM(CG2:CG85)</f>
        <v>-26607.010000000006</v>
      </c>
      <c r="CH86" s="171"/>
      <c r="CI86" s="169">
        <f>SUM(CI2:CI85)</f>
        <v>-24222.010000000006</v>
      </c>
      <c r="CJ86" s="171"/>
      <c r="CK86" s="169">
        <f>SUM(CK2:CK85)</f>
        <v>-24752.010000000006</v>
      </c>
      <c r="CL86" s="171"/>
      <c r="CM86" s="169">
        <f>SUM(CM2:CM85)</f>
        <v>-24902.010000000006</v>
      </c>
      <c r="CN86" s="171"/>
      <c r="CO86" s="169">
        <f>SUM(CO2:CO85)</f>
        <v>-24752.010000000006</v>
      </c>
      <c r="CP86" s="171"/>
      <c r="CQ86" s="169">
        <f>SUM(CQ2:CQ85)</f>
        <v>-24752.010000000006</v>
      </c>
      <c r="CR86" s="171"/>
      <c r="CS86" s="169">
        <f>SUM(CS2:CS85)</f>
        <v>-24752.010000000006</v>
      </c>
      <c r="CT86" s="171"/>
      <c r="CU86" s="169">
        <f>SUM(CU2:CU85)</f>
        <v>-24837.010000000006</v>
      </c>
      <c r="CV86" s="171"/>
      <c r="CW86" s="169">
        <f>SUM(CW2:CW85)</f>
        <v>-25202.010000000006</v>
      </c>
      <c r="CX86" s="171"/>
      <c r="CY86" s="169">
        <f>SUM(CY2:CY85)</f>
        <v>-24752.010000000006</v>
      </c>
      <c r="CZ86" s="171"/>
      <c r="DA86" s="169">
        <f>SUM(DA2:DA85)</f>
        <v>-24752.010000000006</v>
      </c>
      <c r="DB86" s="171"/>
      <c r="DC86" s="169">
        <f>SUM(DC2:DC85)</f>
        <v>-4114.43</v>
      </c>
      <c r="DD86" s="171"/>
      <c r="DE86" s="62">
        <f>SUM(DE2:DE85)</f>
        <v>-13550.08</v>
      </c>
      <c r="DF86" s="171"/>
      <c r="DG86" s="169">
        <f>SUM(DG2:DG85)</f>
        <v>-9882.449999999999</v>
      </c>
      <c r="DH86" s="171"/>
      <c r="DI86" s="169">
        <f>SUM(DI2:DI85)</f>
        <v>-2454.64</v>
      </c>
      <c r="DJ86" s="171"/>
      <c r="DK86" s="169">
        <f>SUM(DK2:DK85)</f>
        <v>-5866.450000000001</v>
      </c>
      <c r="DL86" s="171"/>
      <c r="DM86" s="169">
        <f>SUM(DM2:DM85)</f>
        <v>-6074.080000000001</v>
      </c>
      <c r="DN86" s="171"/>
      <c r="DO86" s="169">
        <f>SUM(DO2:DO85)</f>
        <v>-4001.45</v>
      </c>
      <c r="DP86" s="171"/>
      <c r="DQ86" s="169">
        <f>SUM(DQ2:DQ85)</f>
        <v>-5228.450000000001</v>
      </c>
      <c r="DR86" s="171"/>
      <c r="DS86" s="169">
        <f>SUM(DS2:DS85)</f>
        <v>-3599.45</v>
      </c>
      <c r="DT86" s="171"/>
      <c r="DU86" s="169">
        <f>SUM(DU2:DU85)</f>
        <v>-3107.45</v>
      </c>
      <c r="DV86" s="171"/>
      <c r="DW86" s="169">
        <f>SUM(DW2:DW85)</f>
        <v>-5828.450000000001</v>
      </c>
      <c r="DX86" s="171"/>
      <c r="DY86" s="169">
        <f>SUM(DY2:DY85)</f>
        <v>-3317.45</v>
      </c>
      <c r="DZ86" s="171"/>
      <c r="EA86" s="169">
        <f>SUM(EA2:EA85)</f>
        <v>-4726.450000000001</v>
      </c>
      <c r="EB86" s="171"/>
      <c r="EC86" s="169">
        <f>SUM(EC2:EC85)</f>
        <v>-10111.45</v>
      </c>
      <c r="ED86" s="171"/>
      <c r="EE86" s="169">
        <f>SUM(EE2:EE85)</f>
        <v>-2926.45</v>
      </c>
      <c r="EF86" s="171"/>
      <c r="EG86" s="169">
        <f>SUM(EG2:EG85)</f>
        <v>-7099.450000000001</v>
      </c>
      <c r="EH86" s="171"/>
      <c r="EI86" s="169">
        <f>SUM(EI2:EI85)</f>
        <v>-4520.450000000001</v>
      </c>
      <c r="EJ86" s="171"/>
      <c r="EK86" s="169">
        <f>SUM(EK2:EK85)</f>
        <v>-8767.449999999999</v>
      </c>
      <c r="EL86" s="171"/>
      <c r="EM86" s="169">
        <f>SUM(EM2:EM85)</f>
        <v>-5404.450000000001</v>
      </c>
      <c r="EN86" s="171"/>
      <c r="EO86" s="169">
        <f>SUM(EO2:EO85)</f>
        <v>-3194.45</v>
      </c>
      <c r="EP86" s="171"/>
      <c r="EQ86" s="169">
        <f>SUM(EQ2:EQ85)</f>
        <v>-2969.45</v>
      </c>
      <c r="ER86" s="171"/>
      <c r="ES86" s="169">
        <f>SUM(ES2:ES85)</f>
        <v>-6919.450000000001</v>
      </c>
      <c r="ET86" s="171"/>
      <c r="EU86" s="169">
        <f>SUM(EU2:EU85)</f>
        <v>-4751.450000000001</v>
      </c>
      <c r="EV86" s="171"/>
      <c r="EW86" s="169">
        <f>SUM(EW2:EW85)</f>
        <v>-3962.45</v>
      </c>
      <c r="EX86" s="171"/>
      <c r="EY86" s="169">
        <f>SUM(EY2:EY85)</f>
        <v>-3072.45</v>
      </c>
      <c r="EZ86" s="171"/>
      <c r="FA86" s="169">
        <f>SUM(FA2:FA85)</f>
        <v>-3897.6</v>
      </c>
      <c r="FB86" s="171"/>
      <c r="FC86" s="169">
        <f>SUM(FC2:FC85)</f>
        <v>-2165.45</v>
      </c>
      <c r="FD86" s="171"/>
      <c r="FE86" s="169">
        <f>SUM(FE2:FE85)</f>
        <v>-3073.45</v>
      </c>
      <c r="FF86" s="171"/>
      <c r="FG86" s="169">
        <f>SUM(FG2:FG85)</f>
        <v>-6727.450000000001</v>
      </c>
      <c r="FH86" s="171"/>
      <c r="FI86" s="169">
        <f>SUM(FI2:FI85)</f>
        <v>-5052.450000000001</v>
      </c>
      <c r="FJ86" s="171"/>
      <c r="FK86" s="169">
        <f>SUM(FK2:FK85)</f>
        <v>-5245.450000000001</v>
      </c>
      <c r="FL86" s="171"/>
      <c r="FM86" s="169">
        <f>SUM(FM2:FM85)</f>
        <v>-7213.450000000001</v>
      </c>
      <c r="FN86" s="171"/>
      <c r="FO86" s="169">
        <f>SUM(FO2:FO85)</f>
        <v>-5991.450000000001</v>
      </c>
      <c r="FP86" s="171"/>
      <c r="FQ86" s="169">
        <f>SUM(FQ2:FQ85)</f>
        <v>-8799.449999999999</v>
      </c>
      <c r="FR86" s="171"/>
      <c r="FS86" s="169">
        <f>SUM(FS2:FS85)</f>
        <v>-5149.450000000001</v>
      </c>
      <c r="FT86" s="171"/>
      <c r="FU86" s="169">
        <f>SUM(FU2:FU85)</f>
        <v>-2660.45</v>
      </c>
      <c r="FV86" s="171"/>
      <c r="FW86" s="169">
        <f>SUM(FW2:FW85)</f>
        <v>-3241.45</v>
      </c>
      <c r="FX86" s="171"/>
      <c r="FY86" s="169">
        <f>SUM(FY2:FY85)</f>
        <v>-8953.449999999999</v>
      </c>
      <c r="FZ86" s="171"/>
      <c r="GA86" s="169">
        <f>SUM(GA2:GA85)</f>
        <v>-2043.45</v>
      </c>
      <c r="GB86" s="171"/>
      <c r="GC86" s="169">
        <f>SUM(GC2:GC85)</f>
        <v>-7658.450000000001</v>
      </c>
      <c r="GD86" s="171"/>
      <c r="GE86" s="169">
        <f>SUM(GE2:GE85)</f>
        <v>-9065.449999999999</v>
      </c>
      <c r="GF86" s="171"/>
      <c r="GG86" s="169">
        <f>SUM(GG2:GG85)</f>
        <v>-3146.45</v>
      </c>
      <c r="GH86" s="171"/>
      <c r="GI86" s="169">
        <f>SUM(GI2:GI85)</f>
        <v>-7598.450000000001</v>
      </c>
      <c r="GJ86" s="171"/>
      <c r="GK86" s="171"/>
    </row>
    <row r="87" ht="20.35" customHeight="1">
      <c r="A87" t="s" s="131">
        <v>313</v>
      </c>
      <c r="B87" s="149">
        <f>B86-B3</f>
        <v>-14925.740000000005</v>
      </c>
      <c r="C87" s="150"/>
      <c r="D87" s="151">
        <f>D86-D3</f>
        <v>-13585.129999999983</v>
      </c>
      <c r="E87" s="150"/>
      <c r="F87" s="149">
        <f>F86-F3</f>
        <v>-22382.35</v>
      </c>
      <c r="G87" s="150"/>
      <c r="H87" s="149">
        <f>H86-H3</f>
        <v>-25088.190000000010</v>
      </c>
      <c r="I87" s="150"/>
      <c r="J87" s="149">
        <f>J86-J3</f>
        <v>-16477.639999999992</v>
      </c>
      <c r="K87" s="150"/>
      <c r="L87" s="149">
        <f>L86-L3</f>
        <v>-17489.96</v>
      </c>
      <c r="M87" s="150"/>
      <c r="N87" s="71">
        <f>N86-N3</f>
        <v>-26872.73</v>
      </c>
      <c r="O87" s="150"/>
      <c r="P87" s="149">
        <f>P86-P3</f>
        <v>-12865.97</v>
      </c>
      <c r="Q87" s="150"/>
      <c r="R87" s="151">
        <f>R86-R3</f>
        <v>-5136.669999999995</v>
      </c>
      <c r="S87" s="150"/>
      <c r="T87" s="149">
        <f>T86-T3</f>
        <v>-22593.54</v>
      </c>
      <c r="U87" s="150"/>
      <c r="V87" s="149">
        <f>V86-V3</f>
        <v>-17615.109999999986</v>
      </c>
      <c r="W87" s="150"/>
      <c r="X87" s="149">
        <f>X86-X3</f>
        <v>-22945.57</v>
      </c>
      <c r="Y87" s="150"/>
      <c r="Z87" s="149">
        <f>Z86-Z3</f>
        <v>-21833.709999999988</v>
      </c>
      <c r="AA87" s="150"/>
      <c r="AB87" s="151">
        <f>AB86-AB3</f>
        <v>-15929.409999999989</v>
      </c>
      <c r="AC87" s="150"/>
      <c r="AD87" s="71">
        <f>AD86-AD3</f>
        <v>-14750.82</v>
      </c>
      <c r="AE87" s="150"/>
      <c r="AF87" s="149">
        <f>AF86-AF3</f>
        <v>-7770.679999999982</v>
      </c>
      <c r="AG87" s="150"/>
      <c r="AH87" s="149">
        <f>AH86-AH3</f>
        <v>-7901.949999999983</v>
      </c>
      <c r="AI87" s="150"/>
      <c r="AJ87" s="149">
        <f>AJ86-AJ3</f>
        <v>-9912.619999999992</v>
      </c>
      <c r="AK87" s="150"/>
      <c r="AL87" s="151">
        <f>AL86-AL3</f>
        <v>-15164.209999999994</v>
      </c>
      <c r="AM87" s="150"/>
      <c r="AN87" s="149">
        <f>AN86-AN3</f>
        <v>-678.0699999999961</v>
      </c>
      <c r="AO87" s="150"/>
      <c r="AP87" s="149">
        <f>AP86-AP3</f>
        <v>-17962.59</v>
      </c>
      <c r="AQ87" s="150"/>
      <c r="AR87" s="149">
        <f>AR86-AR3</f>
        <v>-15601.690000000010</v>
      </c>
      <c r="AS87" s="150"/>
      <c r="AT87" s="149">
        <f>AT86-AT3</f>
        <v>-435.5299999999988</v>
      </c>
      <c r="AU87" s="150"/>
      <c r="AV87" s="149">
        <f>AV86-AV3</f>
        <v>-720.2000000000025</v>
      </c>
      <c r="AW87" s="150"/>
      <c r="AX87" s="151">
        <f>AX86-AX3</f>
        <v>-448.1900000000005</v>
      </c>
      <c r="AY87" s="150"/>
      <c r="AZ87" s="150"/>
      <c r="BA87" s="150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150"/>
      <c r="BM87" s="155"/>
      <c r="BN87" s="219"/>
      <c r="BO87" s="150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  <c r="CA87" s="150"/>
      <c r="CB87" s="150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T87" s="150"/>
      <c r="CU87" s="150"/>
      <c r="CV87" s="150"/>
      <c r="CW87" s="150"/>
      <c r="CX87" s="150"/>
      <c r="CY87" s="150"/>
      <c r="CZ87" s="150"/>
      <c r="DA87" s="150"/>
      <c r="DB87" s="150"/>
      <c r="DC87" s="150"/>
      <c r="DD87" s="150"/>
      <c r="DE87" s="151"/>
      <c r="DF87" s="150"/>
      <c r="DG87" s="150"/>
      <c r="DH87" s="155"/>
      <c r="DI87" s="219"/>
      <c r="DJ87" s="150"/>
      <c r="DK87" s="150"/>
      <c r="DL87" s="150"/>
      <c r="DM87" s="150"/>
      <c r="DN87" s="150"/>
      <c r="DO87" s="150"/>
      <c r="DP87" s="150"/>
      <c r="DQ87" s="150"/>
      <c r="DR87" s="150"/>
      <c r="DS87" s="150"/>
      <c r="DT87" s="150"/>
      <c r="DU87" s="150"/>
      <c r="DV87" s="150"/>
      <c r="DW87" s="150"/>
      <c r="DX87" s="150"/>
      <c r="DY87" s="150"/>
      <c r="DZ87" s="150"/>
      <c r="EA87" s="150"/>
      <c r="EB87" s="150"/>
      <c r="EC87" s="150"/>
      <c r="ED87" s="150"/>
      <c r="EE87" s="150"/>
      <c r="EF87" s="150"/>
      <c r="EG87" s="150"/>
      <c r="EH87" s="150"/>
      <c r="EI87" s="150"/>
      <c r="EJ87" s="150"/>
      <c r="EK87" s="220"/>
      <c r="EL87" s="150"/>
      <c r="EM87" s="150"/>
      <c r="EN87" s="150"/>
      <c r="EO87" s="150"/>
      <c r="EP87" s="150"/>
      <c r="EQ87" s="150"/>
      <c r="ER87" s="150"/>
      <c r="ES87" s="150"/>
      <c r="ET87" s="150"/>
      <c r="EU87" s="150"/>
      <c r="EV87" s="150"/>
      <c r="EW87" s="150"/>
      <c r="EX87" s="150"/>
      <c r="EY87" s="150"/>
      <c r="EZ87" s="150"/>
      <c r="FA87" s="150"/>
      <c r="FB87" s="150"/>
      <c r="FC87" s="150"/>
      <c r="FD87" s="150"/>
      <c r="FE87" s="150"/>
      <c r="FF87" s="150"/>
      <c r="FG87" s="150"/>
      <c r="FH87" s="150"/>
      <c r="FI87" s="150"/>
      <c r="FJ87" s="150"/>
      <c r="FK87" s="150"/>
      <c r="FL87" s="150"/>
      <c r="FM87" s="150"/>
      <c r="FN87" s="150"/>
      <c r="FO87" s="150"/>
      <c r="FP87" s="150"/>
      <c r="FQ87" s="150"/>
      <c r="FR87" s="150"/>
      <c r="FS87" s="150"/>
      <c r="FT87" s="150"/>
      <c r="FU87" s="150"/>
      <c r="FV87" s="150"/>
      <c r="FW87" s="150"/>
      <c r="FX87" s="150"/>
      <c r="FY87" s="150"/>
      <c r="FZ87" s="150"/>
      <c r="GA87" s="150"/>
      <c r="GB87" s="150"/>
      <c r="GC87" s="150"/>
      <c r="GD87" s="150"/>
      <c r="GE87" s="150"/>
      <c r="GF87" s="150"/>
      <c r="GG87" s="150"/>
      <c r="GH87" s="150"/>
      <c r="GI87" s="150"/>
      <c r="GJ87" s="150"/>
      <c r="GK87" s="150"/>
    </row>
    <row r="88" ht="20.35" customHeight="1">
      <c r="A88" t="s" s="131">
        <v>788</v>
      </c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150"/>
      <c r="BM88" s="155"/>
      <c r="BN88" s="221"/>
      <c r="BO88" s="150"/>
      <c r="BP88" s="150"/>
      <c r="BQ88" s="150"/>
      <c r="BR88" s="150"/>
      <c r="BS88" s="150"/>
      <c r="BT88" s="150"/>
      <c r="BU88" s="150"/>
      <c r="BV88" s="150"/>
      <c r="BW88" s="150"/>
      <c r="BX88" s="150"/>
      <c r="BY88" s="150"/>
      <c r="BZ88" s="150"/>
      <c r="CA88" s="150"/>
      <c r="CB88" s="150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T88" s="150"/>
      <c r="CU88" s="150"/>
      <c r="CV88" s="150"/>
      <c r="CW88" s="150"/>
      <c r="CX88" s="150"/>
      <c r="CY88" s="150"/>
      <c r="CZ88" s="150"/>
      <c r="DA88" s="150"/>
      <c r="DB88" s="150"/>
      <c r="DC88" s="150"/>
      <c r="DD88" s="150"/>
      <c r="DE88" s="151"/>
      <c r="DF88" s="150"/>
      <c r="DG88" s="150"/>
      <c r="DH88" s="155"/>
      <c r="DI88" s="222"/>
      <c r="DJ88" s="150"/>
      <c r="DK88" s="150"/>
      <c r="DL88" s="150"/>
      <c r="DM88" s="150"/>
      <c r="DN88" s="150"/>
      <c r="DO88" s="150"/>
      <c r="DP88" s="150"/>
      <c r="DQ88" s="150"/>
      <c r="DR88" s="150"/>
      <c r="DS88" s="150"/>
      <c r="DT88" s="150"/>
      <c r="DU88" s="150"/>
      <c r="DV88" s="150"/>
      <c r="DW88" s="150"/>
      <c r="DX88" s="150"/>
      <c r="DY88" s="150"/>
      <c r="DZ88" s="150"/>
      <c r="EA88" s="150"/>
      <c r="EB88" s="150"/>
      <c r="EC88" s="150"/>
      <c r="ED88" s="150"/>
      <c r="EE88" s="150"/>
      <c r="EF88" s="150"/>
      <c r="EG88" s="150"/>
      <c r="EH88" s="150"/>
      <c r="EI88" s="150"/>
      <c r="EJ88" s="150"/>
      <c r="EK88" s="223"/>
      <c r="EL88" s="150"/>
      <c r="EM88" s="150"/>
      <c r="EN88" s="150"/>
      <c r="EO88" s="150"/>
      <c r="EP88" s="150"/>
      <c r="EQ88" s="150"/>
      <c r="ER88" s="150"/>
      <c r="ES88" s="150"/>
      <c r="ET88" s="150"/>
      <c r="EU88" s="150"/>
      <c r="EV88" s="150"/>
      <c r="EW88" s="150"/>
      <c r="EX88" s="150"/>
      <c r="EY88" s="150"/>
      <c r="EZ88" s="150"/>
      <c r="FA88" s="150"/>
      <c r="FB88" s="150"/>
      <c r="FC88" s="150"/>
      <c r="FD88" s="150"/>
      <c r="FE88" s="150"/>
      <c r="FF88" s="150"/>
      <c r="FG88" s="150"/>
      <c r="FH88" s="150"/>
      <c r="FI88" s="150"/>
      <c r="FJ88" s="150"/>
      <c r="FK88" s="150"/>
      <c r="FL88" s="150"/>
      <c r="FM88" s="150"/>
      <c r="FN88" s="150"/>
      <c r="FO88" s="150"/>
      <c r="FP88" s="150"/>
      <c r="FQ88" s="150"/>
      <c r="FR88" s="150"/>
      <c r="FS88" s="150"/>
      <c r="FT88" s="150"/>
      <c r="FU88" s="150"/>
      <c r="FV88" s="150"/>
      <c r="FW88" s="150"/>
      <c r="FX88" s="150"/>
      <c r="FY88" s="150"/>
      <c r="FZ88" s="150"/>
      <c r="GA88" s="150"/>
      <c r="GB88" s="150"/>
      <c r="GC88" s="150"/>
      <c r="GD88" s="150"/>
      <c r="GE88" s="150"/>
      <c r="GF88" s="150"/>
      <c r="GG88" s="150"/>
      <c r="GH88" s="150"/>
      <c r="GI88" s="150"/>
      <c r="GJ88" s="150"/>
      <c r="GK88" s="150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2:F23"/>
  <sheetViews>
    <sheetView workbookViewId="0" showGridLines="0" defaultGridColor="1">
      <pane topLeftCell="C3" xSplit="2" ySplit="2" activePane="bottomRight" state="frozenSplit"/>
    </sheetView>
  </sheetViews>
  <sheetFormatPr defaultColWidth="12.25" defaultRowHeight="18" customHeight="1" outlineLevelRow="0" outlineLevelCol="0"/>
  <cols>
    <col min="1" max="1" width="0.25" style="224" customWidth="1"/>
    <col min="2" max="2" width="12.25" style="224" customWidth="1"/>
    <col min="3" max="3" width="12.25" style="224" customWidth="1"/>
    <col min="4" max="4" width="12.25" style="224" customWidth="1"/>
    <col min="5" max="5" width="12.25" style="224" customWidth="1"/>
    <col min="6" max="6" width="12.25" style="224" customWidth="1"/>
    <col min="7" max="256" width="12.25" style="224" customWidth="1"/>
  </cols>
  <sheetData>
    <row r="1" ht="2" customHeight="1"/>
    <row r="2" ht="58" customHeight="1">
      <c r="B2" s="225"/>
      <c r="C2" t="s" s="226">
        <v>24</v>
      </c>
      <c r="D2" t="s" s="227">
        <v>789</v>
      </c>
      <c r="E2" t="s" s="227">
        <v>790</v>
      </c>
      <c r="F2" t="s" s="227">
        <v>791</v>
      </c>
    </row>
    <row r="3" ht="22" customHeight="1">
      <c r="B3" t="s" s="33">
        <v>42</v>
      </c>
      <c r="C3" s="228">
        <v>12000</v>
      </c>
      <c r="D3" t="s" s="50">
        <v>792</v>
      </c>
      <c r="E3" s="229">
        <v>12500</v>
      </c>
      <c r="F3" s="114"/>
    </row>
    <row r="4" ht="29" customHeight="1">
      <c r="B4" t="s" s="45">
        <v>60</v>
      </c>
      <c r="C4" s="230"/>
      <c r="D4" s="114"/>
      <c r="E4" s="231"/>
      <c r="F4" s="114"/>
    </row>
    <row r="5" ht="21" customHeight="1">
      <c r="B5" t="s" s="45">
        <v>70</v>
      </c>
      <c r="C5" s="230"/>
      <c r="D5" s="114"/>
      <c r="E5" s="231"/>
      <c r="F5" s="114"/>
    </row>
    <row r="6" ht="21" customHeight="1">
      <c r="B6" t="s" s="45">
        <v>76</v>
      </c>
      <c r="C6" s="230"/>
      <c r="D6" s="114"/>
      <c r="E6" s="231"/>
      <c r="F6" s="114"/>
    </row>
    <row r="7" ht="21" customHeight="1">
      <c r="B7" t="s" s="45">
        <v>79</v>
      </c>
      <c r="C7" s="230"/>
      <c r="D7" s="114"/>
      <c r="E7" s="231"/>
      <c r="F7" s="114"/>
    </row>
    <row r="8" ht="21" customHeight="1">
      <c r="B8" t="s" s="45">
        <v>96</v>
      </c>
      <c r="C8" s="230"/>
      <c r="D8" s="114"/>
      <c r="E8" s="231"/>
      <c r="F8" s="114"/>
    </row>
    <row r="9" ht="21" customHeight="1">
      <c r="B9" t="s" s="45">
        <v>97</v>
      </c>
      <c r="C9" s="230"/>
      <c r="D9" s="114"/>
      <c r="E9" s="231"/>
      <c r="F9" s="114"/>
    </row>
    <row r="10" ht="33" customHeight="1">
      <c r="B10" t="s" s="45">
        <v>98</v>
      </c>
      <c r="C10" s="228">
        <v>25000</v>
      </c>
      <c r="D10" t="s" s="60">
        <v>793</v>
      </c>
      <c r="E10" s="231"/>
      <c r="F10" s="114"/>
    </row>
    <row r="11" ht="21" customHeight="1">
      <c r="B11" t="s" s="45">
        <v>101</v>
      </c>
      <c r="C11" s="230"/>
      <c r="D11" s="114"/>
      <c r="E11" s="231"/>
      <c r="F11" s="114"/>
    </row>
    <row r="12" ht="21" customHeight="1">
      <c r="B12" t="s" s="45">
        <v>104</v>
      </c>
      <c r="C12" s="230"/>
      <c r="D12" s="114"/>
      <c r="E12" s="231"/>
      <c r="F12" s="114"/>
    </row>
    <row r="13" ht="29" customHeight="1">
      <c r="B13" t="s" s="232">
        <v>590</v>
      </c>
      <c r="C13" s="230"/>
      <c r="D13" s="114"/>
      <c r="E13" s="231"/>
      <c r="F13" s="114"/>
    </row>
    <row r="14" ht="21" customHeight="1">
      <c r="B14" s="76"/>
      <c r="C14" s="230"/>
      <c r="D14" s="114"/>
      <c r="E14" s="231"/>
      <c r="F14" s="114"/>
    </row>
    <row r="15" ht="21" customHeight="1">
      <c r="B15" s="77">
        <v>40892</v>
      </c>
      <c r="C15" s="230"/>
      <c r="D15" s="114"/>
      <c r="E15" s="231"/>
      <c r="F15" s="114"/>
    </row>
    <row r="16" ht="21" customHeight="1">
      <c r="B16" s="77">
        <v>41290</v>
      </c>
      <c r="C16" s="233">
        <v>-21.38</v>
      </c>
      <c r="D16" t="s" s="49">
        <v>233</v>
      </c>
      <c r="E16" s="230"/>
      <c r="F16" s="114"/>
    </row>
    <row r="17" ht="33" customHeight="1">
      <c r="B17" s="77"/>
      <c r="C17" s="233">
        <v>-21.38</v>
      </c>
      <c r="D17" t="s" s="49">
        <v>794</v>
      </c>
      <c r="E17" s="233">
        <v>-20.51</v>
      </c>
      <c r="F17" t="s" s="50">
        <v>268</v>
      </c>
    </row>
    <row r="18" ht="29" customHeight="1">
      <c r="B18" s="77"/>
      <c r="C18" s="233">
        <v>-750</v>
      </c>
      <c r="D18" t="s" s="49">
        <v>795</v>
      </c>
      <c r="E18" s="230"/>
      <c r="F18" s="114"/>
    </row>
    <row r="19" ht="21" customHeight="1">
      <c r="B19" s="77"/>
      <c r="C19" s="233">
        <v>-63.96</v>
      </c>
      <c r="D19" t="s" s="49">
        <v>267</v>
      </c>
      <c r="E19" s="230"/>
      <c r="F19" s="114"/>
    </row>
    <row r="20" ht="33" customHeight="1">
      <c r="B20" s="77">
        <v>41321</v>
      </c>
      <c r="C20" s="234">
        <v>-19.32</v>
      </c>
      <c r="D20" t="s" s="235">
        <v>298</v>
      </c>
      <c r="E20" s="234">
        <v>-18.53</v>
      </c>
      <c r="F20" t="s" s="50">
        <v>268</v>
      </c>
    </row>
    <row r="21" ht="29" customHeight="1">
      <c r="B21" s="77">
        <v>41349</v>
      </c>
      <c r="C21" s="233">
        <v>-250.47</v>
      </c>
      <c r="D21" t="s" s="49">
        <v>796</v>
      </c>
      <c r="E21" s="106"/>
      <c r="F21" s="114"/>
    </row>
    <row r="22" ht="21" customHeight="1">
      <c r="B22" s="77"/>
      <c r="C22" s="55">
        <v>-21.38</v>
      </c>
      <c r="D22" t="s" s="49">
        <v>304</v>
      </c>
      <c r="E22" s="55">
        <v>-20.51</v>
      </c>
      <c r="F22" t="s" s="50">
        <v>304</v>
      </c>
    </row>
    <row r="23" ht="21" customHeight="1">
      <c r="B23" s="77"/>
      <c r="C23" s="55">
        <v>-14.55</v>
      </c>
      <c r="D23" t="s" s="49">
        <v>309</v>
      </c>
      <c r="E23" s="55">
        <v>-19.85</v>
      </c>
      <c r="F23" t="s" s="50">
        <v>309</v>
      </c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